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bookViews>
    <workbookView xWindow="600" yWindow="75" windowWidth="12795" windowHeight="8445" tabRatio="602" firstSheet="1" activeTab="1"/>
  </bookViews>
  <sheets>
    <sheet name="Réservé FNP" sheetId="6" state="hidden" r:id="rId1"/>
    <sheet name="Informations " sheetId="4" r:id="rId2"/>
  </sheets>
  <definedNames>
    <definedName name="_1___Engagement_de_la_collectivité">'Informations '!#REF!</definedName>
    <definedName name="_6___Budget">#REF!</definedName>
    <definedName name="_xlnm._FilterDatabase" localSheetId="1" hidden="1">'Informations '!#REF!</definedName>
    <definedName name="Dernièrecolonne">'Informations '!#REF!</definedName>
    <definedName name="Liste">'Informations '!#REF!</definedName>
    <definedName name="_xlnm.Print_Area" localSheetId="1">'Informations '!$B$1:$D$71</definedName>
  </definedNames>
  <calcPr calcId="145621"/>
</workbook>
</file>

<file path=xl/calcChain.xml><?xml version="1.0" encoding="utf-8"?>
<calcChain xmlns="http://schemas.openxmlformats.org/spreadsheetml/2006/main">
  <c r="V2" i="6" l="1"/>
  <c r="AK2" i="6" l="1"/>
  <c r="N2" i="6" l="1"/>
  <c r="M2" i="6"/>
  <c r="AX2" i="6" l="1"/>
  <c r="D55" i="4" l="1"/>
  <c r="AJ2" i="6" l="1"/>
  <c r="AI2" i="6"/>
  <c r="AH2" i="6"/>
  <c r="D52" i="4" l="1"/>
  <c r="C66" i="4"/>
  <c r="C65" i="4" l="1"/>
  <c r="D49" i="4" l="1"/>
  <c r="C49" i="4"/>
  <c r="P2" i="6" l="1"/>
  <c r="B2" i="6"/>
  <c r="A2" i="6"/>
  <c r="F22" i="4" l="1"/>
  <c r="F40" i="4"/>
  <c r="D41" i="4" s="1"/>
  <c r="F78" i="4" l="1"/>
  <c r="E78" i="4" s="1"/>
  <c r="F79" i="4"/>
  <c r="E79" i="4" s="1"/>
  <c r="F80" i="4"/>
  <c r="E80" i="4" s="1"/>
  <c r="F81" i="4"/>
  <c r="E81" i="4" s="1"/>
  <c r="F82" i="4"/>
  <c r="E82" i="4" s="1"/>
  <c r="F83" i="4"/>
  <c r="E83" i="4" s="1"/>
  <c r="F84" i="4"/>
  <c r="E84" i="4" s="1"/>
  <c r="F85" i="4"/>
  <c r="E85" i="4" s="1"/>
  <c r="F86" i="4"/>
  <c r="E86" i="4" s="1"/>
  <c r="F87" i="4"/>
  <c r="E87" i="4" s="1"/>
  <c r="F88" i="4"/>
  <c r="E88" i="4" s="1"/>
  <c r="F89" i="4"/>
  <c r="E89" i="4" s="1"/>
  <c r="F90" i="4"/>
  <c r="E90" i="4" s="1"/>
  <c r="F91" i="4"/>
  <c r="E91" i="4" s="1"/>
  <c r="F92" i="4"/>
  <c r="E92" i="4" s="1"/>
  <c r="F93" i="4"/>
  <c r="E93" i="4" s="1"/>
  <c r="F94" i="4"/>
  <c r="E94" i="4" s="1"/>
  <c r="F95" i="4"/>
  <c r="E95" i="4" s="1"/>
  <c r="F96" i="4"/>
  <c r="E96" i="4" s="1"/>
  <c r="F97" i="4"/>
  <c r="E97" i="4" s="1"/>
  <c r="F98" i="4"/>
  <c r="E98" i="4" s="1"/>
  <c r="F99" i="4"/>
  <c r="E99" i="4" s="1"/>
  <c r="F100" i="4"/>
  <c r="E100" i="4" s="1"/>
  <c r="F101" i="4"/>
  <c r="E101" i="4" s="1"/>
  <c r="F102" i="4"/>
  <c r="E102" i="4" s="1"/>
  <c r="F103" i="4"/>
  <c r="E103" i="4" s="1"/>
  <c r="F104" i="4"/>
  <c r="E104" i="4" s="1"/>
  <c r="F105" i="4"/>
  <c r="E105" i="4" s="1"/>
  <c r="F106" i="4"/>
  <c r="E106" i="4" s="1"/>
  <c r="F107" i="4"/>
  <c r="E107" i="4" s="1"/>
  <c r="F108" i="4"/>
  <c r="E108" i="4" s="1"/>
  <c r="F109" i="4"/>
  <c r="E109" i="4" s="1"/>
  <c r="F110" i="4"/>
  <c r="E110" i="4" s="1"/>
  <c r="F111" i="4"/>
  <c r="E111" i="4" s="1"/>
  <c r="F112" i="4"/>
  <c r="E112" i="4" s="1"/>
  <c r="F113" i="4"/>
  <c r="E113" i="4" s="1"/>
  <c r="F114" i="4"/>
  <c r="E114" i="4" s="1"/>
  <c r="F115" i="4"/>
  <c r="E115" i="4" s="1"/>
  <c r="F116" i="4"/>
  <c r="E116" i="4" s="1"/>
  <c r="F117" i="4"/>
  <c r="E117" i="4" s="1"/>
  <c r="F118" i="4"/>
  <c r="E118" i="4" s="1"/>
  <c r="F119" i="4"/>
  <c r="E119" i="4" s="1"/>
  <c r="F120" i="4"/>
  <c r="E120" i="4" s="1"/>
  <c r="F121" i="4"/>
  <c r="E121" i="4" s="1"/>
  <c r="F122" i="4"/>
  <c r="E122" i="4" s="1"/>
  <c r="F123" i="4"/>
  <c r="E123" i="4" s="1"/>
  <c r="F124" i="4"/>
  <c r="E124" i="4" s="1"/>
  <c r="F125" i="4"/>
  <c r="E125" i="4" s="1"/>
  <c r="F126" i="4"/>
  <c r="E126" i="4" s="1"/>
  <c r="F77" i="4"/>
  <c r="E77" i="4" s="1"/>
  <c r="AG2" i="6" l="1"/>
  <c r="F25" i="4" l="1"/>
  <c r="C14" i="4" l="1"/>
  <c r="C15" i="4" s="1"/>
  <c r="D48" i="4"/>
  <c r="F20" i="4"/>
  <c r="AL2" i="6"/>
  <c r="E2" i="6"/>
  <c r="I2" i="6"/>
  <c r="C2" i="6"/>
  <c r="AE2" i="6"/>
  <c r="AD2" i="6"/>
  <c r="AC2" i="6"/>
  <c r="Q2" i="6"/>
  <c r="O2" i="6"/>
  <c r="L2" i="6"/>
  <c r="K2" i="6"/>
  <c r="J2" i="6"/>
  <c r="H2" i="6"/>
  <c r="G2" i="6"/>
  <c r="F2" i="6"/>
  <c r="D2" i="6"/>
  <c r="C64" i="4" l="1"/>
  <c r="C61" i="4"/>
  <c r="D69" i="4"/>
  <c r="AM2" i="6" s="1"/>
  <c r="AF2" i="6"/>
</calcChain>
</file>

<file path=xl/sharedStrings.xml><?xml version="1.0" encoding="utf-8"?>
<sst xmlns="http://schemas.openxmlformats.org/spreadsheetml/2006/main" count="134" uniqueCount="121">
  <si>
    <t>Commune</t>
  </si>
  <si>
    <t>Communauté d'agglomération</t>
  </si>
  <si>
    <t>Communauté de communes</t>
  </si>
  <si>
    <t>SIVU</t>
  </si>
  <si>
    <t>SIVOM</t>
  </si>
  <si>
    <t>Département</t>
  </si>
  <si>
    <t>Région</t>
  </si>
  <si>
    <t>CCAS</t>
  </si>
  <si>
    <t>SDIS</t>
  </si>
  <si>
    <t>N° SIRET</t>
  </si>
  <si>
    <t>M.</t>
  </si>
  <si>
    <t>Mme</t>
  </si>
  <si>
    <t>Melle</t>
  </si>
  <si>
    <t>Fonction</t>
  </si>
  <si>
    <t>Maire</t>
  </si>
  <si>
    <t>Téléphone</t>
  </si>
  <si>
    <t>Courriel</t>
  </si>
  <si>
    <t>Qualité civile</t>
  </si>
  <si>
    <t>Fonds national de prévention</t>
  </si>
  <si>
    <t>Nom de la collectivité</t>
  </si>
  <si>
    <t>Type de la collectivité</t>
  </si>
  <si>
    <t>Conseil municipal</t>
  </si>
  <si>
    <t>Conseil communautaire</t>
  </si>
  <si>
    <t>Comité syndical</t>
  </si>
  <si>
    <t>Conseil d'administration</t>
  </si>
  <si>
    <t>Commission permanente</t>
  </si>
  <si>
    <t>Conseil général</t>
  </si>
  <si>
    <t>Nombre total d'agents</t>
  </si>
  <si>
    <t>Nb affiliés CNRACL</t>
  </si>
  <si>
    <t>Adresse</t>
  </si>
  <si>
    <t>Adresse 1</t>
  </si>
  <si>
    <t>Adresse 2</t>
  </si>
  <si>
    <t>BP</t>
  </si>
  <si>
    <t>Code postal</t>
  </si>
  <si>
    <t>Ville</t>
  </si>
  <si>
    <t>cedex</t>
  </si>
  <si>
    <t>TYPE</t>
  </si>
  <si>
    <t>Ass délibérante</t>
  </si>
  <si>
    <t>Menus déroulants</t>
  </si>
  <si>
    <t>Nom et SIRET</t>
  </si>
  <si>
    <t>1 - Lettre d’engagement de l'autorité</t>
  </si>
  <si>
    <t>Nb agents titulaires</t>
  </si>
  <si>
    <t xml:space="preserve">Nb agents non titulaires </t>
  </si>
  <si>
    <t>dont le nb d'affiliés à la CNRACL</t>
  </si>
  <si>
    <t>de la CNRACL</t>
  </si>
  <si>
    <t>Communauté urbaine</t>
  </si>
  <si>
    <t>CDG FPT</t>
  </si>
  <si>
    <t>Bureau syndical</t>
  </si>
  <si>
    <t>Conseil régional</t>
  </si>
  <si>
    <t>Date arrête de délégation de signature</t>
  </si>
  <si>
    <t xml:space="preserve">Non titulaires </t>
  </si>
  <si>
    <t>Date avis favorable CTP</t>
  </si>
  <si>
    <t>Date avis du CHSCT</t>
  </si>
  <si>
    <t>Nom assemblée délibérante</t>
  </si>
  <si>
    <t>Thème de la démarche :</t>
  </si>
  <si>
    <t>N° IMMAT</t>
  </si>
  <si>
    <t>Thèmes</t>
  </si>
  <si>
    <t>Risques psychosociaux</t>
  </si>
  <si>
    <t>Troubles musculo-squelettiques</t>
  </si>
  <si>
    <t>Conduites addictives</t>
  </si>
  <si>
    <t>Organisation des services de la prévention</t>
  </si>
  <si>
    <t>Risque routier</t>
  </si>
  <si>
    <t>Syndicat mixte</t>
  </si>
  <si>
    <t xml:space="preserve">N° immatriculation CNRACL </t>
  </si>
  <si>
    <t xml:space="preserve">Transmettre les documents suivants </t>
  </si>
  <si>
    <t>Total jours agents</t>
  </si>
  <si>
    <t>Date lettre engagement</t>
  </si>
  <si>
    <t>date Délibération autorisant la collectivité ou l'établissement  à recevoir une subvention du FNP</t>
  </si>
  <si>
    <t xml:space="preserve">Fonction publique </t>
  </si>
  <si>
    <t>FPT/H</t>
  </si>
  <si>
    <t>CHRU</t>
  </si>
  <si>
    <t>CH</t>
  </si>
  <si>
    <t>CHS</t>
  </si>
  <si>
    <t>EHPAD</t>
  </si>
  <si>
    <t>Maison de retraite</t>
  </si>
  <si>
    <t>Syndicat interhospitalier</t>
  </si>
  <si>
    <r>
      <t>Total</t>
    </r>
    <r>
      <rPr>
        <sz val="12"/>
        <rFont val="Garamond"/>
        <family val="1"/>
      </rPr>
      <t xml:space="preserve"> jours agents </t>
    </r>
  </si>
  <si>
    <t>Nombre d'agents concernés par la démarche</t>
  </si>
  <si>
    <t>Nb agents concernés</t>
  </si>
  <si>
    <t>Documents administratifs</t>
  </si>
  <si>
    <t xml:space="preserve">Fonction </t>
  </si>
  <si>
    <r>
      <t xml:space="preserve">Téléphone 
</t>
    </r>
    <r>
      <rPr>
        <b/>
        <sz val="12"/>
        <color rgb="FF993366"/>
        <rFont val="Garamond"/>
        <family val="1"/>
      </rPr>
      <t>Saisir les 10 chiffres sans espaces, points ou tirets</t>
    </r>
  </si>
  <si>
    <t>Adjoint au Maire</t>
  </si>
  <si>
    <t>Directeur</t>
  </si>
  <si>
    <t>Directrice</t>
  </si>
  <si>
    <t>Président</t>
  </si>
  <si>
    <t>Vice-Président</t>
  </si>
  <si>
    <t>Présidente</t>
  </si>
  <si>
    <t>Hospitalière</t>
  </si>
  <si>
    <t>Territoriale</t>
  </si>
  <si>
    <t>Vice-Présidente</t>
  </si>
  <si>
    <t>Fonctions</t>
  </si>
  <si>
    <t>Oui</t>
  </si>
  <si>
    <t>Non</t>
  </si>
  <si>
    <r>
      <t xml:space="preserve">La collectivité ou l'établissement dispose-t-il d'un </t>
    </r>
    <r>
      <rPr>
        <b/>
        <sz val="12"/>
        <rFont val="Garamond"/>
        <family val="1"/>
      </rPr>
      <t>CHSCT</t>
    </r>
    <r>
      <rPr>
        <sz val="12"/>
        <rFont val="Garamond"/>
        <family val="1"/>
      </rPr>
      <t xml:space="preserve"> ?</t>
    </r>
  </si>
  <si>
    <r>
      <t>Type de la collectivité (</t>
    </r>
    <r>
      <rPr>
        <i/>
        <sz val="12"/>
        <color rgb="FF993366"/>
        <rFont val="Garamond"/>
        <family val="1"/>
      </rPr>
      <t>Utiliser le ménu déroulant</t>
    </r>
    <r>
      <rPr>
        <sz val="12"/>
        <rFont val="Garamond"/>
        <family val="1"/>
      </rPr>
      <t>)</t>
    </r>
  </si>
  <si>
    <r>
      <t>Adresse 1 (</t>
    </r>
    <r>
      <rPr>
        <i/>
        <sz val="12"/>
        <color rgb="FF993366"/>
        <rFont val="Garamond"/>
        <family val="1"/>
      </rPr>
      <t>Exemple : Place Charles de Gaulle</t>
    </r>
    <r>
      <rPr>
        <sz val="12"/>
        <rFont val="Garamond"/>
        <family val="1"/>
      </rPr>
      <t>)</t>
    </r>
  </si>
  <si>
    <t xml:space="preserve">BP </t>
  </si>
  <si>
    <t xml:space="preserve">cedex </t>
  </si>
  <si>
    <r>
      <t>Nom</t>
    </r>
    <r>
      <rPr>
        <i/>
        <sz val="12"/>
        <color rgb="FF993366"/>
        <rFont val="Garamond"/>
        <family val="1"/>
      </rPr>
      <t xml:space="preserve"> (Exemple : Dupont)</t>
    </r>
  </si>
  <si>
    <r>
      <t xml:space="preserve">Prénom </t>
    </r>
    <r>
      <rPr>
        <i/>
        <sz val="12"/>
        <color rgb="FF993366"/>
        <rFont val="Garamond"/>
        <family val="1"/>
      </rPr>
      <t>(Exemple : Jean-Pierre)</t>
    </r>
  </si>
  <si>
    <r>
      <t xml:space="preserve">Indiquer la date
</t>
    </r>
    <r>
      <rPr>
        <sz val="12"/>
        <rFont val="Garamond"/>
        <family val="1"/>
      </rPr>
      <t xml:space="preserve">(Format : jj/mm/aaaa) - </t>
    </r>
    <r>
      <rPr>
        <i/>
        <sz val="12"/>
        <color rgb="FF993366"/>
        <rFont val="Garamond"/>
        <family val="1"/>
      </rPr>
      <t>Ne pas saisir de texte</t>
    </r>
    <r>
      <rPr>
        <b/>
        <sz val="12"/>
        <rFont val="Garamond"/>
        <family val="1"/>
      </rPr>
      <t xml:space="preserve"> </t>
    </r>
  </si>
  <si>
    <r>
      <t>Ville (</t>
    </r>
    <r>
      <rPr>
        <i/>
        <sz val="12"/>
        <color rgb="FF993366"/>
        <rFont val="Garamond"/>
        <family val="1"/>
      </rPr>
      <t>Saisir en Nom Propre minuscule -</t>
    </r>
    <r>
      <rPr>
        <sz val="12"/>
        <rFont val="Garamond"/>
        <family val="1"/>
      </rPr>
      <t xml:space="preserve"> </t>
    </r>
    <r>
      <rPr>
        <i/>
        <sz val="12"/>
        <color rgb="FF993366"/>
        <rFont val="Garamond"/>
        <family val="1"/>
      </rPr>
      <t>Exemple : Saint Rémy de Provence</t>
    </r>
    <r>
      <rPr>
        <sz val="12"/>
        <rFont val="Garamond"/>
        <family val="1"/>
      </rPr>
      <t>)</t>
    </r>
  </si>
  <si>
    <t>Avis des instances représentatives</t>
  </si>
  <si>
    <t>Thème</t>
  </si>
  <si>
    <r>
      <t>Nom de la collectivité (</t>
    </r>
    <r>
      <rPr>
        <i/>
        <sz val="12"/>
        <color rgb="FF993366"/>
        <rFont val="Garamond"/>
        <family val="1"/>
      </rPr>
      <t>Saisir en Nom Propre minuscule - Exemple : Saint Rémy de Provence) sans saisir le type de collectivité ou d'établissement</t>
    </r>
  </si>
  <si>
    <t>Pour réaliser sa démarche de prévention, la collectivité ou l'établissement a-t-il  recours à un prestataire externe?</t>
  </si>
  <si>
    <t>Presta externe</t>
  </si>
  <si>
    <t>Nom référent</t>
  </si>
  <si>
    <t xml:space="preserve">Prénom </t>
  </si>
  <si>
    <t>T ou H</t>
  </si>
  <si>
    <t xml:space="preserve">Les acteurs de la démarche </t>
  </si>
  <si>
    <t>Version Janvier 2017</t>
  </si>
  <si>
    <t>Effectifs</t>
  </si>
  <si>
    <r>
      <t xml:space="preserve">Dossier d'informations administratives de </t>
    </r>
    <r>
      <rPr>
        <b/>
        <i/>
        <sz val="16"/>
        <color indexed="61"/>
        <rFont val="Garamond"/>
        <family val="1"/>
      </rPr>
      <t>collectivité ou établissement participant</t>
    </r>
    <r>
      <rPr>
        <b/>
        <sz val="16"/>
        <color indexed="61"/>
        <rFont val="Garamond"/>
        <family val="1"/>
      </rPr>
      <t xml:space="preserve"> à une  démarche de prévention collective évaluée  (DPCE)
</t>
    </r>
    <r>
      <rPr>
        <b/>
        <sz val="16"/>
        <rFont val="Garamond"/>
        <family val="1"/>
      </rPr>
      <t xml:space="preserve">A renvoyer sous le format .xlsx ou .xls  </t>
    </r>
  </si>
  <si>
    <r>
      <t xml:space="preserve">N° SIRET </t>
    </r>
    <r>
      <rPr>
        <i/>
        <sz val="12"/>
        <color rgb="FF993366"/>
        <rFont val="Garamond"/>
        <family val="1"/>
      </rPr>
      <t>Saisir les 14 chiffres sans espaces, points ou tirets</t>
    </r>
    <r>
      <rPr>
        <sz val="12"/>
        <rFont val="Garamond"/>
        <family val="1"/>
      </rPr>
      <t xml:space="preserve">
</t>
    </r>
  </si>
  <si>
    <t>Nb total d'agents physiques permanents</t>
  </si>
  <si>
    <t>Identification de la collectivité ou l'établissement participant au projet collectif</t>
  </si>
  <si>
    <t>Rappel du nom de la collectivité ou établissement pilote/centralisateur de la DPCE :</t>
  </si>
  <si>
    <t>Référent projet</t>
  </si>
  <si>
    <r>
      <t xml:space="preserve">Indiquer la date
</t>
    </r>
    <r>
      <rPr>
        <sz val="12"/>
        <rFont val="Garamond"/>
        <family val="1"/>
      </rPr>
      <t xml:space="preserve">(Format : jj/mm/aaaa) </t>
    </r>
    <r>
      <rPr>
        <i/>
        <sz val="12"/>
        <color indexed="61"/>
        <rFont val="Garamond"/>
        <family val="1"/>
      </rPr>
      <t>-</t>
    </r>
    <r>
      <rPr>
        <b/>
        <sz val="12"/>
        <color indexed="61"/>
        <rFont val="Garamond"/>
        <family val="1"/>
      </rPr>
      <t xml:space="preserve"> </t>
    </r>
    <r>
      <rPr>
        <i/>
        <sz val="12"/>
        <color indexed="61"/>
        <rFont val="Garamond"/>
        <family val="1"/>
      </rPr>
      <t xml:space="preserve">Ne pas saisir de texte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</si>
</sst>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&gt;=3000000000000]#&quot; &quot;##&quot; &quot;##&quot; &quot;##&quot; &quot;###&quot; &quot;###&quot; | &quot;##;#&quot; &quot;##&quot; &quot;##&quot; &quot;##&quot; &quot;###&quot; &quot;###"/>
    <numFmt numFmtId="165" formatCode="0#&quot; &quot;##&quot; &quot;##&quot; &quot;##&quot; &quot;##"/>
    <numFmt numFmtId="166" formatCode="[$-40C]d\ mmmm\ yyyy;@"/>
    <numFmt numFmtId="167" formatCode="0#"/>
    <numFmt numFmtId="168" formatCode="&quot;BP &quot;######"/>
    <numFmt numFmtId="169" formatCode="00000"/>
    <numFmt numFmtId="170" formatCode="&quot;cedex &quot;######"/>
    <numFmt numFmtId="171" formatCode="dd/mm/yy;@"/>
    <numFmt numFmtId="172" formatCode="&quot;&quot;"/>
  </numFmts>
  <fonts count="21" x14ac:knownFonts="1">
    <font>
      <sz val="10"/>
      <name val="Arial"/>
    </font>
    <font>
      <sz val="8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b/>
      <sz val="16"/>
      <name val="Garamond"/>
      <family val="1"/>
    </font>
    <font>
      <b/>
      <sz val="16"/>
      <color indexed="61"/>
      <name val="Garamond"/>
      <family val="1"/>
    </font>
    <font>
      <b/>
      <sz val="12"/>
      <color indexed="61"/>
      <name val="Garamond"/>
      <family val="1"/>
    </font>
    <font>
      <b/>
      <sz val="20"/>
      <name val="Garamond"/>
      <family val="1"/>
    </font>
    <font>
      <sz val="12"/>
      <color indexed="61"/>
      <name val="Garamond"/>
      <family val="1"/>
    </font>
    <font>
      <b/>
      <sz val="14"/>
      <color indexed="61"/>
      <name val="Garamond"/>
      <family val="1"/>
    </font>
    <font>
      <i/>
      <sz val="12"/>
      <name val="Garamond"/>
      <family val="1"/>
    </font>
    <font>
      <sz val="16"/>
      <name val="Garamond"/>
      <family val="1"/>
    </font>
    <font>
      <b/>
      <i/>
      <sz val="12"/>
      <name val="Garamond"/>
      <family val="1"/>
    </font>
    <font>
      <b/>
      <sz val="12"/>
      <color rgb="FF993366"/>
      <name val="Garamond"/>
      <family val="1"/>
    </font>
    <font>
      <b/>
      <i/>
      <sz val="12"/>
      <color rgb="FF993366"/>
      <name val="Garamond"/>
      <family val="1"/>
    </font>
    <font>
      <sz val="10"/>
      <name val="Arial"/>
      <family val="2"/>
    </font>
    <font>
      <i/>
      <sz val="12"/>
      <color rgb="FF993366"/>
      <name val="Garamond"/>
      <family val="1"/>
    </font>
    <font>
      <b/>
      <sz val="12"/>
      <color rgb="FFFF0000"/>
      <name val="Garamond"/>
      <family val="1"/>
    </font>
    <font>
      <b/>
      <i/>
      <sz val="16"/>
      <color indexed="61"/>
      <name val="Garamond"/>
      <family val="1"/>
    </font>
    <font>
      <b/>
      <i/>
      <sz val="14"/>
      <color indexed="61"/>
      <name val="Garamond"/>
      <family val="1"/>
    </font>
    <font>
      <i/>
      <sz val="12"/>
      <color indexed="6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thin">
        <color indexed="61"/>
      </left>
      <right style="slantDashDot">
        <color indexed="61"/>
      </right>
      <top style="slantDashDot">
        <color indexed="61"/>
      </top>
      <bottom style="slantDashDot">
        <color indexed="61"/>
      </bottom>
      <diagonal/>
    </border>
    <border>
      <left/>
      <right/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hair">
        <color indexed="61"/>
      </bottom>
      <diagonal/>
    </border>
    <border>
      <left style="thin">
        <color indexed="61"/>
      </left>
      <right/>
      <top style="hair">
        <color indexed="61"/>
      </top>
      <bottom style="thin">
        <color indexed="61"/>
      </bottom>
      <diagonal/>
    </border>
    <border>
      <left/>
      <right style="thin">
        <color indexed="61"/>
      </right>
      <top style="hair">
        <color indexed="61"/>
      </top>
      <bottom style="thin">
        <color indexed="6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1" xfId="0" applyFont="1" applyBorder="1"/>
    <xf numFmtId="0" fontId="8" fillId="0" borderId="0" xfId="0" applyFont="1"/>
    <xf numFmtId="0" fontId="6" fillId="0" borderId="1" xfId="0" applyFont="1" applyBorder="1"/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0" fillId="0" borderId="1" xfId="0" applyBorder="1"/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0" fillId="0" borderId="1" xfId="0" applyNumberFormat="1" applyBorder="1"/>
    <xf numFmtId="0" fontId="0" fillId="0" borderId="1" xfId="0" applyNumberFormat="1" applyBorder="1"/>
    <xf numFmtId="4" fontId="0" fillId="0" borderId="0" xfId="0" applyNumberFormat="1"/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1" fillId="0" borderId="0" xfId="0" applyFont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 vertical="center" wrapText="1"/>
    </xf>
    <xf numFmtId="168" fontId="2" fillId="0" borderId="2" xfId="0" applyNumberFormat="1" applyFont="1" applyBorder="1" applyAlignment="1" applyProtection="1">
      <alignment horizontal="left" vertical="center" wrapText="1"/>
      <protection locked="0"/>
    </xf>
    <xf numFmtId="169" fontId="2" fillId="0" borderId="2" xfId="0" applyNumberFormat="1" applyFont="1" applyBorder="1" applyAlignment="1" applyProtection="1">
      <alignment horizontal="left" vertical="center" wrapText="1"/>
      <protection locked="0"/>
    </xf>
    <xf numFmtId="170" fontId="2" fillId="0" borderId="2" xfId="0" applyNumberFormat="1" applyFont="1" applyBorder="1" applyAlignment="1" applyProtection="1">
      <alignment horizontal="left" vertical="center" wrapText="1"/>
      <protection locked="0"/>
    </xf>
    <xf numFmtId="166" fontId="2" fillId="0" borderId="7" xfId="0" applyNumberFormat="1" applyFont="1" applyBorder="1" applyAlignment="1" applyProtection="1">
      <alignment horizontal="center" vertical="center" wrapText="1"/>
      <protection locked="0"/>
    </xf>
    <xf numFmtId="166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171" fontId="0" fillId="0" borderId="1" xfId="0" applyNumberFormat="1" applyBorder="1"/>
    <xf numFmtId="0" fontId="2" fillId="0" borderId="1" xfId="0" applyFont="1" applyFill="1" applyBorder="1" applyAlignment="1">
      <alignment vertical="center" wrapText="1"/>
    </xf>
    <xf numFmtId="166" fontId="2" fillId="0" borderId="2" xfId="0" applyNumberFormat="1" applyFont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/>
    <xf numFmtId="166" fontId="3" fillId="0" borderId="7" xfId="0" applyNumberFormat="1" applyFont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167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9" fillId="0" borderId="0" xfId="0" applyFont="1" applyAlignment="1"/>
    <xf numFmtId="0" fontId="6" fillId="0" borderId="0" xfId="0" applyFont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0" xfId="0" applyFont="1" applyFill="1" applyBorder="1" applyAlignment="1" applyProtection="1">
      <alignment vertical="center" wrapText="1"/>
    </xf>
    <xf numFmtId="166" fontId="2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6" fillId="0" borderId="2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2" fillId="0" borderId="6" xfId="0" applyNumberFormat="1" applyFont="1" applyBorder="1" applyProtection="1">
      <protection hidden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16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/>
    <xf numFmtId="0" fontId="17" fillId="0" borderId="15" xfId="0" applyFont="1" applyBorder="1" applyAlignment="1">
      <alignment horizontal="center" vertical="center" wrapText="1"/>
    </xf>
    <xf numFmtId="164" fontId="2" fillId="0" borderId="3" xfId="0" applyNumberFormat="1" applyFont="1" applyBorder="1" applyAlignment="1" applyProtection="1">
      <alignment horizontal="left" vertical="center" wrapText="1"/>
      <protection locked="0"/>
    </xf>
    <xf numFmtId="164" fontId="17" fillId="0" borderId="17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Border="1" applyProtection="1">
      <protection hidden="1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wrapText="1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17" fillId="0" borderId="7" xfId="0" applyNumberFormat="1" applyFont="1" applyBorder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165" fontId="2" fillId="0" borderId="3" xfId="0" applyNumberFormat="1" applyFont="1" applyBorder="1" applyAlignment="1" applyProtection="1">
      <alignment horizontal="left" vertical="center" wrapText="1"/>
      <protection locked="0"/>
    </xf>
    <xf numFmtId="166" fontId="2" fillId="0" borderId="10" xfId="0" applyNumberFormat="1" applyFont="1" applyBorder="1" applyAlignment="1" applyProtection="1">
      <alignment horizontal="center" vertical="center" wrapText="1"/>
      <protection locked="0"/>
    </xf>
    <xf numFmtId="165" fontId="17" fillId="0" borderId="17" xfId="0" applyNumberFormat="1" applyFont="1" applyBorder="1" applyAlignment="1" applyProtection="1">
      <alignment horizontal="left" vertical="center" wrapText="1"/>
    </xf>
    <xf numFmtId="0" fontId="2" fillId="3" borderId="0" xfId="0" applyFont="1" applyFill="1"/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166" fontId="2" fillId="0" borderId="3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/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/>
    <xf numFmtId="0" fontId="2" fillId="0" borderId="0" xfId="0" applyFont="1" applyFill="1" applyBorder="1"/>
    <xf numFmtId="0" fontId="5" fillId="0" borderId="0" xfId="0" applyFont="1" applyBorder="1" applyAlignment="1">
      <alignment horizontal="left"/>
    </xf>
    <xf numFmtId="0" fontId="5" fillId="0" borderId="23" xfId="0" applyFont="1" applyBorder="1" applyAlignment="1">
      <alignment horizontal="center" wrapText="1"/>
    </xf>
    <xf numFmtId="0" fontId="19" fillId="0" borderId="0" xfId="0" applyFont="1"/>
    <xf numFmtId="0" fontId="2" fillId="0" borderId="2" xfId="0" applyFont="1" applyBorder="1" applyAlignment="1" applyProtection="1">
      <alignment horizontal="left" vertical="top" wrapText="1"/>
      <protection locked="0"/>
    </xf>
    <xf numFmtId="0" fontId="9" fillId="0" borderId="21" xfId="0" applyFont="1" applyBorder="1" applyAlignment="1">
      <alignment horizontal="left" vertical="center" wrapText="1"/>
    </xf>
    <xf numFmtId="164" fontId="2" fillId="0" borderId="2" xfId="0" applyNumberFormat="1" applyFont="1" applyBorder="1" applyAlignment="1" applyProtection="1">
      <alignment horizontal="left" vertical="top" wrapText="1"/>
      <protection locked="0"/>
    </xf>
    <xf numFmtId="14" fontId="2" fillId="2" borderId="0" xfId="0" applyNumberFormat="1" applyFont="1" applyFill="1"/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left" vertical="center" wrapText="1"/>
    </xf>
    <xf numFmtId="166" fontId="13" fillId="0" borderId="19" xfId="0" applyNumberFormat="1" applyFont="1" applyBorder="1" applyAlignment="1" applyProtection="1">
      <alignment horizontal="left" vertical="center" wrapText="1"/>
    </xf>
    <xf numFmtId="166" fontId="13" fillId="0" borderId="20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172" fontId="12" fillId="0" borderId="14" xfId="0" applyNumberFormat="1" applyFont="1" applyFill="1" applyBorder="1" applyAlignment="1" applyProtection="1">
      <alignment horizontal="center" vertical="center" wrapText="1"/>
      <protection hidden="1"/>
    </xf>
    <xf numFmtId="172" fontId="1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9525</xdr:rowOff>
    </xdr:from>
    <xdr:to>
      <xdr:col>2</xdr:col>
      <xdr:colOff>1133475</xdr:colOff>
      <xdr:row>3</xdr:row>
      <xdr:rowOff>361950</xdr:rowOff>
    </xdr:to>
    <xdr:pic>
      <xdr:nvPicPr>
        <xdr:cNvPr id="1034" name="Picture 10" descr="Logo_FN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9525"/>
          <a:ext cx="109537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opLeftCell="T1" workbookViewId="0">
      <selection activeCell="S29" sqref="S29"/>
    </sheetView>
  </sheetViews>
  <sheetFormatPr baseColWidth="10" defaultRowHeight="12.75" x14ac:dyDescent="0.2"/>
  <cols>
    <col min="6" max="6" width="16.42578125" customWidth="1"/>
  </cols>
  <sheetData>
    <row r="1" spans="1:50" ht="53.25" customHeight="1" x14ac:dyDescent="0.2">
      <c r="A1" s="98" t="s">
        <v>104</v>
      </c>
      <c r="B1" s="27" t="s">
        <v>20</v>
      </c>
      <c r="C1" s="27" t="s">
        <v>19</v>
      </c>
      <c r="D1" s="27" t="s">
        <v>55</v>
      </c>
      <c r="E1" s="27" t="s">
        <v>9</v>
      </c>
      <c r="F1" s="27" t="s">
        <v>30</v>
      </c>
      <c r="G1" s="27" t="s">
        <v>31</v>
      </c>
      <c r="H1" s="27" t="s">
        <v>32</v>
      </c>
      <c r="I1" s="27" t="s">
        <v>33</v>
      </c>
      <c r="J1" s="27" t="s">
        <v>34</v>
      </c>
      <c r="K1" s="27" t="s">
        <v>35</v>
      </c>
      <c r="L1" s="27" t="s">
        <v>17</v>
      </c>
      <c r="M1" s="27" t="s">
        <v>109</v>
      </c>
      <c r="N1" s="27" t="s">
        <v>108</v>
      </c>
      <c r="O1" s="27" t="s">
        <v>13</v>
      </c>
      <c r="P1" s="27" t="s">
        <v>15</v>
      </c>
      <c r="Q1" s="27" t="s">
        <v>16</v>
      </c>
      <c r="R1" s="27"/>
      <c r="S1" s="28"/>
      <c r="T1" s="28"/>
      <c r="U1" s="27"/>
      <c r="V1" s="27" t="s">
        <v>49</v>
      </c>
      <c r="W1" s="27" t="s">
        <v>53</v>
      </c>
      <c r="X1" s="6"/>
      <c r="Y1" s="6"/>
      <c r="Z1" s="6"/>
      <c r="AA1" s="6"/>
      <c r="AB1" s="6"/>
      <c r="AC1" s="29" t="s">
        <v>41</v>
      </c>
      <c r="AD1" s="30" t="s">
        <v>28</v>
      </c>
      <c r="AE1" s="29" t="s">
        <v>50</v>
      </c>
      <c r="AF1" s="29" t="s">
        <v>27</v>
      </c>
      <c r="AG1" s="45" t="s">
        <v>66</v>
      </c>
      <c r="AH1" s="25" t="s">
        <v>51</v>
      </c>
      <c r="AI1" s="25" t="s">
        <v>52</v>
      </c>
      <c r="AJ1" s="47" t="s">
        <v>67</v>
      </c>
      <c r="AK1" s="47" t="s">
        <v>110</v>
      </c>
      <c r="AL1" s="47" t="s">
        <v>65</v>
      </c>
      <c r="AM1" s="56" t="s">
        <v>78</v>
      </c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 t="s">
        <v>107</v>
      </c>
    </row>
    <row r="2" spans="1:50" ht="68.25" customHeight="1" x14ac:dyDescent="0.2">
      <c r="A2" s="26">
        <f>'Informations '!D11</f>
        <v>0</v>
      </c>
      <c r="B2" s="32">
        <f>'Informations '!D21</f>
        <v>0</v>
      </c>
      <c r="C2" s="32">
        <f>'Informations '!D23</f>
        <v>0</v>
      </c>
      <c r="D2" s="32">
        <f>'Informations '!$D24</f>
        <v>0</v>
      </c>
      <c r="E2" s="32">
        <f>'Informations '!$D25</f>
        <v>0</v>
      </c>
      <c r="F2" s="32">
        <f>'Informations '!$D28</f>
        <v>0</v>
      </c>
      <c r="G2" s="32">
        <f>'Informations '!$D29</f>
        <v>0</v>
      </c>
      <c r="H2" s="32">
        <f>'Informations '!$D30</f>
        <v>0</v>
      </c>
      <c r="I2" s="32">
        <f>'Informations '!$D31</f>
        <v>0</v>
      </c>
      <c r="J2" s="32">
        <f>'Informations '!$D32</f>
        <v>0</v>
      </c>
      <c r="K2" s="32">
        <f>'Informations '!$D33</f>
        <v>0</v>
      </c>
      <c r="L2" s="32">
        <f>'Informations '!$D36</f>
        <v>0</v>
      </c>
      <c r="M2" s="32">
        <f>'Informations '!D38</f>
        <v>0</v>
      </c>
      <c r="N2" s="32">
        <f>'Informations '!D37</f>
        <v>0</v>
      </c>
      <c r="O2" s="32">
        <f>'Informations '!$D39</f>
        <v>0</v>
      </c>
      <c r="P2" s="32">
        <f>'Informations '!D40</f>
        <v>0</v>
      </c>
      <c r="Q2" s="32">
        <f>'Informations '!$D42</f>
        <v>0</v>
      </c>
      <c r="R2" s="32"/>
      <c r="S2" s="32"/>
      <c r="T2" s="32"/>
      <c r="U2" s="32"/>
      <c r="V2" s="32">
        <f>'Informations '!D61</f>
        <v>0</v>
      </c>
      <c r="W2" s="32"/>
      <c r="X2" s="32"/>
      <c r="Y2" s="32"/>
      <c r="Z2" s="32"/>
      <c r="AA2" s="32"/>
      <c r="AB2" s="32"/>
      <c r="AC2" s="31">
        <f>'Informations '!$D45</f>
        <v>0</v>
      </c>
      <c r="AD2" s="31">
        <f>'Informations '!$D46</f>
        <v>0</v>
      </c>
      <c r="AE2" s="31">
        <f>'Informations '!$D47</f>
        <v>0</v>
      </c>
      <c r="AF2" s="31">
        <f>'Informations '!$D48</f>
        <v>0</v>
      </c>
      <c r="AG2" s="46" t="str">
        <f>IF('Informations '!D60="","",'Informations '!D60)</f>
        <v/>
      </c>
      <c r="AH2" s="46" t="str">
        <f>IF('Informations '!D64="","",'Informations '!D64)</f>
        <v/>
      </c>
      <c r="AI2" s="46" t="str">
        <f>IF('Informations '!D65="","",'Informations '!D65)</f>
        <v/>
      </c>
      <c r="AJ2" s="46" t="str">
        <f>IF('Informations '!D61="","",'Informations '!D61)</f>
        <v/>
      </c>
      <c r="AK2" s="46">
        <f>'Informations '!D20</f>
        <v>0</v>
      </c>
      <c r="AL2" s="26">
        <f>'Informations '!D70</f>
        <v>0</v>
      </c>
      <c r="AM2" s="31">
        <f>'Informations '!D69</f>
        <v>0</v>
      </c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>
        <f>'Informations '!D54</f>
        <v>0</v>
      </c>
    </row>
    <row r="5" spans="1:50" x14ac:dyDescent="0.2">
      <c r="G5" s="33"/>
    </row>
    <row r="7" spans="1:50" x14ac:dyDescent="0.2">
      <c r="D7" s="33"/>
      <c r="E7" s="33"/>
    </row>
    <row r="8" spans="1:50" x14ac:dyDescent="0.2">
      <c r="D8" s="33"/>
      <c r="E8" s="33"/>
    </row>
    <row r="9" spans="1:50" x14ac:dyDescent="0.2">
      <c r="D9" s="33"/>
      <c r="E9" s="33"/>
    </row>
    <row r="10" spans="1:50" x14ac:dyDescent="0.2">
      <c r="D10" s="33"/>
      <c r="E10" s="33"/>
    </row>
    <row r="11" spans="1:50" x14ac:dyDescent="0.2">
      <c r="D11" s="33"/>
      <c r="E11" s="33"/>
    </row>
    <row r="12" spans="1:50" x14ac:dyDescent="0.2">
      <c r="D12" s="33"/>
      <c r="E12" s="33"/>
    </row>
    <row r="13" spans="1:50" x14ac:dyDescent="0.2">
      <c r="D13" s="33"/>
      <c r="E13" s="33"/>
    </row>
    <row r="14" spans="1:50" x14ac:dyDescent="0.2">
      <c r="D14" s="33"/>
      <c r="E14" s="33"/>
    </row>
    <row r="15" spans="1:50" x14ac:dyDescent="0.2">
      <c r="D15" s="33"/>
      <c r="E15" s="33"/>
    </row>
    <row r="16" spans="1:50" x14ac:dyDescent="0.2">
      <c r="D16" s="33"/>
      <c r="E16" s="33"/>
    </row>
    <row r="17" spans="4:5" x14ac:dyDescent="0.2">
      <c r="D17" s="33"/>
      <c r="E17" s="33"/>
    </row>
    <row r="18" spans="4:5" x14ac:dyDescent="0.2">
      <c r="D18" s="33"/>
      <c r="E18" s="33"/>
    </row>
    <row r="19" spans="4:5" x14ac:dyDescent="0.2">
      <c r="D19" s="33"/>
      <c r="E19" s="33"/>
    </row>
    <row r="20" spans="4:5" x14ac:dyDescent="0.2">
      <c r="D20" s="33"/>
      <c r="E20" s="33"/>
    </row>
    <row r="21" spans="4:5" x14ac:dyDescent="0.2">
      <c r="D21" s="33"/>
      <c r="E21" s="33"/>
    </row>
    <row r="22" spans="4:5" x14ac:dyDescent="0.2">
      <c r="D22" s="33"/>
      <c r="E22" s="33"/>
    </row>
  </sheetData>
  <sheetProtection password="CB6D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534"/>
  <sheetViews>
    <sheetView showGridLines="0" showRowColHeaders="0" showZeros="0" tabSelected="1" zoomScaleNormal="100" zoomScaleSheetLayoutView="85" workbookViewId="0">
      <selection activeCell="D51" sqref="D51"/>
    </sheetView>
  </sheetViews>
  <sheetFormatPr baseColWidth="10" defaultColWidth="58.42578125" defaultRowHeight="15.75" x14ac:dyDescent="0.25"/>
  <cols>
    <col min="1" max="1" width="12.42578125" style="1" customWidth="1"/>
    <col min="2" max="2" width="10.140625" style="57" customWidth="1"/>
    <col min="3" max="3" width="58.85546875" style="1" customWidth="1"/>
    <col min="4" max="4" width="54.42578125" style="1" customWidth="1"/>
    <col min="5" max="5" width="20.42578125" style="1" hidden="1" customWidth="1"/>
    <col min="6" max="6" width="17.85546875" style="1" hidden="1" customWidth="1"/>
    <col min="7" max="7" width="24.5703125" style="1" hidden="1" customWidth="1"/>
    <col min="8" max="8" width="25.5703125" style="1" hidden="1" customWidth="1"/>
    <col min="9" max="9" width="15.42578125" style="1" hidden="1" customWidth="1"/>
    <col min="10" max="10" width="24.85546875" style="1" hidden="1" customWidth="1"/>
    <col min="11" max="11" width="25.28515625" style="1" hidden="1" customWidth="1"/>
    <col min="12" max="12" width="36" style="1" hidden="1" customWidth="1"/>
    <col min="13" max="14" width="58.42578125" style="1" hidden="1" customWidth="1"/>
    <col min="15" max="15" width="14.28515625" style="1" customWidth="1"/>
    <col min="16" max="56" width="11.42578125" style="1" customWidth="1"/>
    <col min="57" max="16384" width="58.42578125" style="1"/>
  </cols>
  <sheetData>
    <row r="1" spans="1:56" ht="17.25" customHeight="1" x14ac:dyDescent="0.25">
      <c r="A1" s="57"/>
      <c r="B1" s="60"/>
      <c r="F1" s="74" t="s">
        <v>91</v>
      </c>
      <c r="G1" s="74" t="s">
        <v>38</v>
      </c>
      <c r="H1" s="74" t="s">
        <v>38</v>
      </c>
      <c r="I1" s="74" t="s">
        <v>38</v>
      </c>
      <c r="J1" s="74" t="s">
        <v>38</v>
      </c>
      <c r="K1" s="74" t="s">
        <v>38</v>
      </c>
      <c r="L1" s="74" t="s">
        <v>38</v>
      </c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</row>
    <row r="2" spans="1:56" ht="17.25" customHeight="1" x14ac:dyDescent="0.4">
      <c r="A2" s="57"/>
      <c r="B2" s="60"/>
      <c r="C2" s="11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</row>
    <row r="3" spans="1:56" ht="30" customHeight="1" x14ac:dyDescent="0.4">
      <c r="A3" s="57"/>
      <c r="B3" s="60"/>
      <c r="C3" s="116" t="s">
        <v>18</v>
      </c>
      <c r="D3" s="116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</row>
    <row r="4" spans="1:56" ht="30" customHeight="1" x14ac:dyDescent="0.4">
      <c r="A4" s="57"/>
      <c r="B4" s="60"/>
      <c r="C4" s="116" t="s">
        <v>44</v>
      </c>
      <c r="D4" s="116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</row>
    <row r="5" spans="1:56" ht="21.75" customHeight="1" x14ac:dyDescent="0.35">
      <c r="A5" s="57"/>
      <c r="B5" s="60"/>
      <c r="D5" s="1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</row>
    <row r="6" spans="1:56" ht="15" customHeight="1" x14ac:dyDescent="0.25">
      <c r="A6" s="57"/>
      <c r="B6" s="60"/>
      <c r="C6" s="89"/>
      <c r="D6" s="73" t="s">
        <v>112</v>
      </c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</row>
    <row r="7" spans="1:56" ht="74.25" customHeight="1" x14ac:dyDescent="0.35">
      <c r="A7" s="57"/>
      <c r="B7" s="60"/>
      <c r="C7" s="111" t="s">
        <v>114</v>
      </c>
      <c r="D7" s="112"/>
      <c r="E7" s="17"/>
      <c r="F7" s="1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</row>
    <row r="8" spans="1:56" s="79" customFormat="1" ht="28.5" customHeight="1" x14ac:dyDescent="0.35">
      <c r="A8" s="100"/>
      <c r="B8" s="101"/>
      <c r="C8" s="103"/>
      <c r="D8" s="103"/>
      <c r="E8" s="102"/>
      <c r="F8" s="102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</row>
    <row r="9" spans="1:56" ht="59.25" customHeight="1" x14ac:dyDescent="0.25">
      <c r="A9" s="57"/>
      <c r="B9" s="60"/>
      <c r="C9" s="106" t="s">
        <v>118</v>
      </c>
      <c r="D9" s="99"/>
      <c r="H9" s="13"/>
      <c r="I9" s="13"/>
      <c r="J9" s="13"/>
      <c r="K9" s="13"/>
      <c r="L9" s="13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</row>
    <row r="10" spans="1:56" ht="17.25" customHeight="1" x14ac:dyDescent="0.35">
      <c r="A10" s="57"/>
      <c r="B10" s="60"/>
      <c r="C10" s="2"/>
      <c r="D10" s="2"/>
      <c r="H10" s="13"/>
      <c r="I10" s="13"/>
      <c r="J10" s="13"/>
      <c r="K10" s="13"/>
      <c r="L10" s="13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</row>
    <row r="11" spans="1:56" ht="59.25" customHeight="1" x14ac:dyDescent="0.25">
      <c r="A11" s="57"/>
      <c r="B11" s="60"/>
      <c r="C11" s="37" t="s">
        <v>54</v>
      </c>
      <c r="D11" s="71"/>
      <c r="H11" s="13"/>
      <c r="I11" s="13"/>
      <c r="J11" s="13"/>
      <c r="K11" s="13"/>
      <c r="L11" s="13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</row>
    <row r="12" spans="1:56" ht="15" customHeight="1" x14ac:dyDescent="0.25">
      <c r="A12" s="57"/>
      <c r="B12" s="60"/>
      <c r="C12" s="69"/>
      <c r="D12" s="70"/>
      <c r="H12" s="13"/>
      <c r="I12" s="13"/>
      <c r="J12" s="13"/>
      <c r="K12" s="13"/>
      <c r="L12" s="13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</row>
    <row r="13" spans="1:56" ht="14.25" customHeight="1" x14ac:dyDescent="0.25">
      <c r="A13" s="57"/>
      <c r="B13" s="60"/>
      <c r="C13" s="69"/>
      <c r="D13" s="70"/>
      <c r="H13" s="13"/>
      <c r="I13" s="13"/>
      <c r="J13" s="13"/>
      <c r="K13" s="13"/>
      <c r="L13" s="13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</row>
    <row r="14" spans="1:56" ht="16.5" customHeight="1" x14ac:dyDescent="0.25">
      <c r="A14" s="57"/>
      <c r="B14" s="60"/>
      <c r="C14" s="119" t="str">
        <f>IF(D11="Evaluation des risques professionnels","","Votre structure souhaite engager une démarche sur un thème différent de l'évaluation des risques professionnels. ")</f>
        <v xml:space="preserve">Votre structure souhaite engager une démarche sur un thème différent de l'évaluation des risques professionnels. </v>
      </c>
      <c r="D14" s="120"/>
      <c r="H14" s="13"/>
      <c r="I14" s="13"/>
      <c r="J14" s="13"/>
      <c r="K14" s="13"/>
      <c r="L14" s="13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</row>
    <row r="15" spans="1:56" ht="29.25" customHeight="1" x14ac:dyDescent="0.25">
      <c r="A15" s="57"/>
      <c r="B15" s="60"/>
      <c r="C15" s="117" t="str">
        <f>IF(C14="","","Rappel : pour pouvoir bénéficier d'une subvention, l'évaluation des risques professionnels doit avoir été réalisée sur l'ensemble des services et des agents.")</f>
        <v>Rappel : pour pouvoir bénéficier d'une subvention, l'évaluation des risques professionnels doit avoir été réalisée sur l'ensemble des services et des agents.</v>
      </c>
      <c r="D15" s="118"/>
      <c r="H15" s="13"/>
      <c r="I15" s="13"/>
      <c r="J15" s="13"/>
      <c r="K15" s="13"/>
      <c r="L15" s="13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</row>
    <row r="16" spans="1:56" ht="15" customHeight="1" x14ac:dyDescent="0.35">
      <c r="A16" s="57"/>
      <c r="B16" s="60"/>
      <c r="C16" s="36"/>
      <c r="D16" s="36"/>
      <c r="H16" s="13"/>
      <c r="I16" s="13"/>
      <c r="J16" s="13"/>
      <c r="K16" s="13"/>
      <c r="L16" s="13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</row>
    <row r="17" spans="1:56" ht="18" customHeight="1" x14ac:dyDescent="0.3">
      <c r="A17" s="57"/>
      <c r="B17" s="60"/>
      <c r="C17" s="104" t="s">
        <v>117</v>
      </c>
      <c r="G17" s="14" t="s">
        <v>69</v>
      </c>
      <c r="H17" s="14" t="s">
        <v>36</v>
      </c>
      <c r="I17" s="14" t="s">
        <v>17</v>
      </c>
      <c r="J17" s="14" t="s">
        <v>13</v>
      </c>
      <c r="K17" s="14" t="s">
        <v>37</v>
      </c>
      <c r="L17" s="14" t="s">
        <v>56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</row>
    <row r="18" spans="1:56" ht="22.5" customHeight="1" x14ac:dyDescent="0.3">
      <c r="A18" s="57"/>
      <c r="B18" s="60"/>
      <c r="C18" s="9"/>
      <c r="G18" s="50" t="s">
        <v>88</v>
      </c>
      <c r="H18" s="12" t="s">
        <v>71</v>
      </c>
      <c r="I18" s="51" t="s">
        <v>10</v>
      </c>
      <c r="J18" s="10" t="s">
        <v>82</v>
      </c>
      <c r="K18" s="12" t="s">
        <v>47</v>
      </c>
      <c r="L18" s="12" t="s">
        <v>57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</row>
    <row r="19" spans="1:56" ht="18" customHeight="1" x14ac:dyDescent="0.25">
      <c r="A19" s="57"/>
      <c r="B19" s="60"/>
      <c r="C19" s="4" t="s">
        <v>39</v>
      </c>
      <c r="D19" s="38"/>
      <c r="G19" s="50" t="s">
        <v>89</v>
      </c>
      <c r="H19" s="12" t="s">
        <v>70</v>
      </c>
      <c r="I19" s="51" t="s">
        <v>11</v>
      </c>
      <c r="J19" s="12" t="s">
        <v>83</v>
      </c>
      <c r="K19" s="10" t="s">
        <v>23</v>
      </c>
      <c r="L19" s="12" t="s">
        <v>58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</row>
    <row r="20" spans="1:56" ht="18" customHeight="1" x14ac:dyDescent="0.25">
      <c r="A20" s="57"/>
      <c r="B20" s="60"/>
      <c r="C20" s="18" t="s">
        <v>68</v>
      </c>
      <c r="D20" s="19"/>
      <c r="E20" s="76"/>
      <c r="F20" s="75" t="str">
        <f>IF(D20="hospitalière","H",IF(D20="Territoriale","T",""))</f>
        <v/>
      </c>
      <c r="G20" s="12" t="s">
        <v>92</v>
      </c>
      <c r="H20" s="10" t="s">
        <v>72</v>
      </c>
      <c r="I20" s="51" t="s">
        <v>12</v>
      </c>
      <c r="J20" s="12" t="s">
        <v>84</v>
      </c>
      <c r="K20" s="10" t="s">
        <v>25</v>
      </c>
      <c r="L20" s="12" t="s">
        <v>59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</row>
    <row r="21" spans="1:56" ht="23.25" customHeight="1" x14ac:dyDescent="0.25">
      <c r="A21" s="57"/>
      <c r="B21" s="60"/>
      <c r="C21" s="109" t="s">
        <v>95</v>
      </c>
      <c r="D21" s="85"/>
      <c r="E21" s="76"/>
      <c r="F21" s="83"/>
      <c r="G21" s="12" t="s">
        <v>93</v>
      </c>
      <c r="H21" s="12" t="s">
        <v>73</v>
      </c>
      <c r="I21" s="84"/>
      <c r="J21" s="10" t="s">
        <v>14</v>
      </c>
      <c r="K21" s="10" t="s">
        <v>22</v>
      </c>
      <c r="L21" s="12" t="s">
        <v>61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</row>
    <row r="22" spans="1:56" ht="20.25" customHeight="1" x14ac:dyDescent="0.25">
      <c r="A22" s="57"/>
      <c r="B22" s="60"/>
      <c r="C22" s="110"/>
      <c r="D22" s="82"/>
      <c r="E22"/>
      <c r="F22" s="86" t="str">
        <f>IF(D21="Mairie","Remplacer Mairie par Commune","")</f>
        <v/>
      </c>
      <c r="H22" s="12" t="s">
        <v>74</v>
      </c>
      <c r="J22" s="10" t="s">
        <v>85</v>
      </c>
      <c r="K22" s="10" t="s">
        <v>24</v>
      </c>
      <c r="L22" s="12" t="s">
        <v>60</v>
      </c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</row>
    <row r="23" spans="1:56" ht="49.5" customHeight="1" x14ac:dyDescent="0.25">
      <c r="A23" s="57"/>
      <c r="B23" s="60"/>
      <c r="C23" s="18" t="s">
        <v>105</v>
      </c>
      <c r="D23" s="19"/>
      <c r="G23" s="12"/>
      <c r="H23" s="12" t="s">
        <v>75</v>
      </c>
      <c r="I23" s="51"/>
      <c r="J23" s="10" t="s">
        <v>87</v>
      </c>
      <c r="K23" s="10" t="s">
        <v>26</v>
      </c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</row>
    <row r="24" spans="1:56" ht="18.95" customHeight="1" x14ac:dyDescent="0.25">
      <c r="A24" s="57"/>
      <c r="B24" s="60"/>
      <c r="C24" s="18" t="s">
        <v>63</v>
      </c>
      <c r="D24" s="24"/>
      <c r="H24" s="10" t="s">
        <v>7</v>
      </c>
      <c r="I24" s="52"/>
      <c r="J24" s="10" t="s">
        <v>86</v>
      </c>
      <c r="K24" s="10" t="s">
        <v>21</v>
      </c>
      <c r="L24" s="12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</row>
    <row r="25" spans="1:56" ht="18.95" customHeight="1" x14ac:dyDescent="0.25">
      <c r="A25" s="57"/>
      <c r="B25" s="60"/>
      <c r="C25" s="105" t="s">
        <v>115</v>
      </c>
      <c r="D25" s="107"/>
      <c r="F25" s="12">
        <f>LEN(D25)</f>
        <v>0</v>
      </c>
      <c r="G25" s="81"/>
      <c r="H25" s="12" t="s">
        <v>46</v>
      </c>
      <c r="I25" s="52"/>
      <c r="J25" s="12" t="s">
        <v>90</v>
      </c>
      <c r="K25" s="12" t="s">
        <v>48</v>
      </c>
      <c r="L25" s="79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</row>
    <row r="26" spans="1:56" ht="15" customHeight="1" x14ac:dyDescent="0.25">
      <c r="A26" s="57"/>
      <c r="B26" s="60"/>
      <c r="C26" s="3"/>
      <c r="D26" s="34"/>
      <c r="H26" s="10" t="s">
        <v>1</v>
      </c>
      <c r="I26" s="52"/>
      <c r="J26" s="12" t="s">
        <v>84</v>
      </c>
      <c r="K26" s="12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</row>
    <row r="27" spans="1:56" ht="21" customHeight="1" x14ac:dyDescent="0.25">
      <c r="A27" s="57"/>
      <c r="B27" s="60"/>
      <c r="C27" s="5" t="s">
        <v>29</v>
      </c>
      <c r="D27" s="39"/>
      <c r="H27" s="10" t="s">
        <v>2</v>
      </c>
      <c r="I27" s="52"/>
      <c r="J27" s="10"/>
      <c r="K27" s="12"/>
      <c r="L27" s="12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</row>
    <row r="28" spans="1:56" ht="18.95" customHeight="1" x14ac:dyDescent="0.25">
      <c r="A28" s="57"/>
      <c r="B28" s="60"/>
      <c r="C28" s="18" t="s">
        <v>96</v>
      </c>
      <c r="D28" s="19"/>
      <c r="H28" s="12" t="s">
        <v>45</v>
      </c>
      <c r="I28" s="52"/>
      <c r="L28" s="12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</row>
    <row r="29" spans="1:56" ht="18.95" customHeight="1" x14ac:dyDescent="0.25">
      <c r="A29" s="57"/>
      <c r="B29" s="60"/>
      <c r="C29" s="18" t="s">
        <v>31</v>
      </c>
      <c r="D29" s="19"/>
      <c r="H29" s="10" t="s">
        <v>0</v>
      </c>
      <c r="I29" s="52"/>
      <c r="K29" s="12"/>
      <c r="L29" s="12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</row>
    <row r="30" spans="1:56" ht="18.95" customHeight="1" x14ac:dyDescent="0.25">
      <c r="A30" s="57"/>
      <c r="B30" s="60"/>
      <c r="C30" s="18" t="s">
        <v>97</v>
      </c>
      <c r="D30" s="40"/>
      <c r="H30" s="10" t="s">
        <v>5</v>
      </c>
      <c r="I30" s="52"/>
      <c r="J30" s="12"/>
      <c r="K30" s="12"/>
      <c r="L30" s="12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</row>
    <row r="31" spans="1:56" ht="18.95" customHeight="1" x14ac:dyDescent="0.25">
      <c r="A31" s="57"/>
      <c r="B31" s="60"/>
      <c r="C31" s="18" t="s">
        <v>33</v>
      </c>
      <c r="D31" s="41"/>
      <c r="H31" s="10" t="s">
        <v>6</v>
      </c>
      <c r="L31" s="12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</row>
    <row r="32" spans="1:56" ht="31.5" customHeight="1" x14ac:dyDescent="0.25">
      <c r="A32" s="57"/>
      <c r="B32" s="60"/>
      <c r="C32" s="18" t="s">
        <v>102</v>
      </c>
      <c r="D32" s="19"/>
      <c r="H32" s="10" t="s">
        <v>8</v>
      </c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</row>
    <row r="33" spans="1:56" ht="18.95" customHeight="1" x14ac:dyDescent="0.25">
      <c r="A33" s="57"/>
      <c r="B33" s="60"/>
      <c r="C33" s="18" t="s">
        <v>98</v>
      </c>
      <c r="D33" s="42"/>
      <c r="H33" s="10" t="s">
        <v>4</v>
      </c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</row>
    <row r="34" spans="1:56" ht="15" customHeight="1" x14ac:dyDescent="0.25">
      <c r="A34" s="57"/>
      <c r="B34" s="60"/>
      <c r="C34" s="6"/>
      <c r="D34" s="35"/>
      <c r="H34" s="10" t="s">
        <v>3</v>
      </c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</row>
    <row r="35" spans="1:56" ht="21" customHeight="1" x14ac:dyDescent="0.25">
      <c r="A35" s="57"/>
      <c r="B35" s="60"/>
      <c r="C35" s="7" t="s">
        <v>119</v>
      </c>
      <c r="D35" s="39"/>
      <c r="H35" s="12" t="s">
        <v>62</v>
      </c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</row>
    <row r="36" spans="1:56" ht="18.95" customHeight="1" x14ac:dyDescent="0.25">
      <c r="A36" s="57"/>
      <c r="B36" s="60"/>
      <c r="C36" s="18" t="s">
        <v>17</v>
      </c>
      <c r="D36" s="24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</row>
    <row r="37" spans="1:56" ht="18.95" customHeight="1" x14ac:dyDescent="0.25">
      <c r="A37" s="57"/>
      <c r="B37" s="60"/>
      <c r="C37" s="18" t="s">
        <v>99</v>
      </c>
      <c r="D37" s="24"/>
      <c r="H3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</row>
    <row r="38" spans="1:56" ht="18.95" customHeight="1" x14ac:dyDescent="0.25">
      <c r="A38" s="57"/>
      <c r="B38" s="60"/>
      <c r="C38" s="18" t="s">
        <v>100</v>
      </c>
      <c r="D38" s="24"/>
      <c r="H38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</row>
    <row r="39" spans="1:56" ht="18.95" customHeight="1" x14ac:dyDescent="0.25">
      <c r="A39" s="57"/>
      <c r="B39" s="60"/>
      <c r="C39" s="18" t="s">
        <v>80</v>
      </c>
      <c r="D39" s="24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</row>
    <row r="40" spans="1:56" ht="25.5" customHeight="1" x14ac:dyDescent="0.25">
      <c r="A40" s="57"/>
      <c r="B40" s="60"/>
      <c r="C40" s="109" t="s">
        <v>81</v>
      </c>
      <c r="D40" s="90"/>
      <c r="F40" s="12">
        <f>LEN(D40)</f>
        <v>0</v>
      </c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</row>
    <row r="41" spans="1:56" ht="16.5" customHeight="1" x14ac:dyDescent="0.25">
      <c r="A41" s="57"/>
      <c r="B41" s="60"/>
      <c r="C41" s="110"/>
      <c r="D41" s="92" t="str">
        <f>IF(OR(D40="",F40=9),"","Saisie incorrecte")</f>
        <v/>
      </c>
      <c r="E41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</row>
    <row r="42" spans="1:56" ht="30" customHeight="1" x14ac:dyDescent="0.25">
      <c r="A42" s="57"/>
      <c r="B42" s="60"/>
      <c r="C42" s="18" t="s">
        <v>16</v>
      </c>
      <c r="D42" s="24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</row>
    <row r="43" spans="1:56" ht="18.95" customHeight="1" x14ac:dyDescent="0.25">
      <c r="A43" s="57"/>
      <c r="B43" s="60"/>
      <c r="C43" s="77"/>
      <c r="D43" s="78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</row>
    <row r="44" spans="1:56" ht="31.5" customHeight="1" x14ac:dyDescent="0.25">
      <c r="A44" s="57"/>
      <c r="B44" s="60"/>
      <c r="C44" s="113" t="s">
        <v>113</v>
      </c>
      <c r="D44" s="113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</row>
    <row r="45" spans="1:56" ht="21" customHeight="1" x14ac:dyDescent="0.25">
      <c r="A45" s="57"/>
      <c r="B45" s="60"/>
      <c r="C45" s="65" t="s">
        <v>41</v>
      </c>
      <c r="D45" s="15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</row>
    <row r="46" spans="1:56" ht="21" customHeight="1" x14ac:dyDescent="0.25">
      <c r="A46" s="57"/>
      <c r="B46" s="60"/>
      <c r="C46" s="21" t="s">
        <v>43</v>
      </c>
      <c r="D46" s="22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</row>
    <row r="47" spans="1:56" ht="21" customHeight="1" x14ac:dyDescent="0.25">
      <c r="A47" s="57"/>
      <c r="B47" s="60"/>
      <c r="C47" s="66" t="s">
        <v>42</v>
      </c>
      <c r="D47" s="20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</row>
    <row r="48" spans="1:56" ht="21" customHeight="1" x14ac:dyDescent="0.25">
      <c r="A48" s="57"/>
      <c r="B48" s="60"/>
      <c r="C48" s="65" t="s">
        <v>116</v>
      </c>
      <c r="D48" s="23">
        <f>D45+D47</f>
        <v>0</v>
      </c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</row>
    <row r="49" spans="1:56" ht="53.25" customHeight="1" x14ac:dyDescent="0.25">
      <c r="A49" s="57"/>
      <c r="B49" s="60"/>
      <c r="C49" s="94" t="str">
        <f>IF(D46&gt;D45,"Merci de vérifier le nombre d'affiliés à la CNRACL","")</f>
        <v/>
      </c>
      <c r="D49" s="95" t="str">
        <f>IF(OR(D46="",D46=0),"Pour obtenir une subvention, la collectivité ou l'établissement doit compter dans ses effectifs au moins un agent affilié à la CNRACL.","")</f>
        <v>Pour obtenir une subvention, la collectivité ou l'établissement doit compter dans ses effectifs au moins un agent affilié à la CNRACL.</v>
      </c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</row>
    <row r="50" spans="1:56" ht="15" customHeight="1" x14ac:dyDescent="0.25">
      <c r="A50" s="57"/>
      <c r="B50" s="60"/>
      <c r="C50" s="62"/>
      <c r="D50" s="3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</row>
    <row r="51" spans="1:56" ht="27.75" customHeight="1" x14ac:dyDescent="0.25">
      <c r="A51" s="57"/>
      <c r="B51" s="60"/>
      <c r="C51" s="109" t="s">
        <v>94</v>
      </c>
      <c r="D51" s="8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</row>
    <row r="52" spans="1:56" s="8" customFormat="1" ht="21.75" customHeight="1" x14ac:dyDescent="0.25">
      <c r="A52" s="58"/>
      <c r="B52" s="61"/>
      <c r="C52" s="110"/>
      <c r="D52" s="88" t="str">
        <f>IF(D51="","Merci de répondre à la question par oui ou par non","")</f>
        <v>Merci de répondre à la question par oui ou par non</v>
      </c>
      <c r="E52"/>
      <c r="H52" s="1"/>
      <c r="I52" s="1"/>
      <c r="J52" s="1"/>
      <c r="K52" s="1"/>
      <c r="L52" s="1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</row>
    <row r="53" spans="1:56" s="8" customFormat="1" ht="18.95" customHeight="1" x14ac:dyDescent="0.25">
      <c r="A53" s="58"/>
      <c r="B53" s="61"/>
      <c r="C53" s="6"/>
      <c r="D53" s="59"/>
      <c r="H53" s="1"/>
      <c r="I53" s="1"/>
      <c r="J53" s="1"/>
      <c r="K53" s="1"/>
      <c r="L53" s="1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</row>
    <row r="54" spans="1:56" s="8" customFormat="1" ht="28.5" customHeight="1" x14ac:dyDescent="0.25">
      <c r="A54" s="58"/>
      <c r="B54" s="61"/>
      <c r="C54" s="109" t="s">
        <v>106</v>
      </c>
      <c r="D54" s="87"/>
      <c r="H54" s="1"/>
      <c r="I54" s="1"/>
      <c r="J54" s="1"/>
      <c r="K54" s="1"/>
      <c r="L54" s="1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</row>
    <row r="55" spans="1:56" s="8" customFormat="1" ht="18.95" customHeight="1" x14ac:dyDescent="0.25">
      <c r="A55" s="58"/>
      <c r="B55" s="61"/>
      <c r="C55" s="110"/>
      <c r="D55" s="88" t="str">
        <f>IF(D54="","Merci de répondre à la question par oui ou par non","")</f>
        <v>Merci de répondre à la question par oui ou par non</v>
      </c>
      <c r="H55" s="1"/>
      <c r="I55" s="1"/>
      <c r="J55" s="1"/>
      <c r="K55" s="1"/>
      <c r="L55" s="1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</row>
    <row r="56" spans="1:56" s="8" customFormat="1" ht="18.95" customHeight="1" x14ac:dyDescent="0.25">
      <c r="A56" s="58"/>
      <c r="B56" s="61"/>
      <c r="C56" s="6"/>
      <c r="D56" s="59"/>
      <c r="H56" s="1"/>
      <c r="I56" s="1"/>
      <c r="J56" s="1"/>
      <c r="K56" s="1"/>
      <c r="L56" s="1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</row>
    <row r="57" spans="1:56" ht="21" customHeight="1" x14ac:dyDescent="0.3">
      <c r="A57" s="57"/>
      <c r="B57" s="60"/>
      <c r="C57" s="63" t="s">
        <v>79</v>
      </c>
      <c r="D57" s="62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</row>
    <row r="58" spans="1:56" ht="15" customHeight="1" x14ac:dyDescent="0.25">
      <c r="A58" s="57"/>
      <c r="B58" s="60"/>
      <c r="C58" s="64" t="s">
        <v>64</v>
      </c>
      <c r="D58" s="62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</row>
    <row r="59" spans="1:56" ht="36" customHeight="1" x14ac:dyDescent="0.3">
      <c r="A59" s="57"/>
      <c r="B59" s="60"/>
      <c r="C59" s="63"/>
      <c r="D59" s="72" t="s">
        <v>101</v>
      </c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</row>
    <row r="60" spans="1:56" ht="18.95" customHeight="1" x14ac:dyDescent="0.25">
      <c r="A60" s="57"/>
      <c r="B60" s="60"/>
      <c r="C60" s="48" t="s">
        <v>40</v>
      </c>
      <c r="D60" s="43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</row>
    <row r="61" spans="1:56" ht="36" customHeight="1" x14ac:dyDescent="0.25">
      <c r="A61" s="57"/>
      <c r="B61" s="60"/>
      <c r="C61" s="49" t="str">
        <f>IF(F20="H","","2 - Délibération autorisant la collectivité ou l'établissement  à recevoir une subvention du FNP")</f>
        <v>2 - Délibération autorisant la collectivité ou l'établissement  à recevoir une subvention du FNP</v>
      </c>
      <c r="D61" s="44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</row>
    <row r="62" spans="1:56" ht="36" customHeight="1" x14ac:dyDescent="0.25">
      <c r="A62" s="57"/>
      <c r="B62" s="60"/>
      <c r="C62" s="67"/>
      <c r="D62" s="91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</row>
    <row r="63" spans="1:56" ht="36" customHeight="1" x14ac:dyDescent="0.3">
      <c r="A63" s="57"/>
      <c r="B63" s="60"/>
      <c r="C63" s="63" t="s">
        <v>103</v>
      </c>
      <c r="D63" s="72" t="s">
        <v>120</v>
      </c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</row>
    <row r="64" spans="1:56" ht="18.95" customHeight="1" x14ac:dyDescent="0.25">
      <c r="A64" s="57"/>
      <c r="B64" s="60"/>
      <c r="C64" s="49" t="str">
        <f>IF(F20="H","3 - Avis favorable du CTE","3 - Avis favorable du CT")</f>
        <v>3 - Avis favorable du CT</v>
      </c>
      <c r="D64" s="44"/>
      <c r="O64" s="108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</row>
    <row r="65" spans="1:56" ht="18.95" customHeight="1" x14ac:dyDescent="0.25">
      <c r="A65" s="57"/>
      <c r="B65" s="60"/>
      <c r="C65" s="96" t="str">
        <f>IF(D51="Oui","4 - Avis du CHSCT","")</f>
        <v/>
      </c>
      <c r="D65" s="9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</row>
    <row r="66" spans="1:56" ht="42" customHeight="1" x14ac:dyDescent="0.25">
      <c r="A66" s="57"/>
      <c r="B66" s="60"/>
      <c r="C66" s="114" t="str">
        <f>IF(AND(D51="oui",OR(D65="",D65=" ")),"La collectivité ou l'établissement dispose d'un CHSCT, saisir la date de l'avis du CHSCT","")</f>
        <v/>
      </c>
      <c r="D66" s="115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</row>
    <row r="67" spans="1:56" ht="21.75" customHeight="1" x14ac:dyDescent="0.25">
      <c r="A67" s="57"/>
      <c r="B67" s="60"/>
      <c r="C67" s="67"/>
      <c r="D67" s="68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</row>
    <row r="68" spans="1:56" ht="18.75" x14ac:dyDescent="0.3">
      <c r="A68" s="57"/>
      <c r="B68" s="60"/>
      <c r="C68" s="63" t="s">
        <v>111</v>
      </c>
      <c r="D68" s="62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</row>
    <row r="69" spans="1:56" ht="21" customHeight="1" x14ac:dyDescent="0.25">
      <c r="A69" s="57"/>
      <c r="B69" s="60"/>
      <c r="C69" s="48" t="s">
        <v>77</v>
      </c>
      <c r="D69" s="55">
        <f>D48</f>
        <v>0</v>
      </c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</row>
    <row r="70" spans="1:56" ht="22.5" customHeight="1" x14ac:dyDescent="0.25">
      <c r="A70" s="57"/>
      <c r="B70" s="60"/>
      <c r="C70" s="53" t="s">
        <v>76</v>
      </c>
      <c r="D70" s="54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</row>
    <row r="71" spans="1:56" s="8" customFormat="1" ht="12" customHeight="1" x14ac:dyDescent="0.25">
      <c r="A71" s="58"/>
      <c r="B71" s="61"/>
      <c r="C71" s="6"/>
      <c r="D71" s="59"/>
      <c r="H71" s="1"/>
      <c r="I71" s="1"/>
      <c r="J71" s="1"/>
      <c r="K71" s="1"/>
      <c r="L71" s="1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</row>
    <row r="72" spans="1:56" s="8" customFormat="1" ht="18.95" customHeight="1" x14ac:dyDescent="0.25">
      <c r="A72" s="57"/>
      <c r="B72" s="57"/>
      <c r="C72" s="57"/>
      <c r="D72" s="57"/>
      <c r="H72" s="1"/>
      <c r="I72" s="1"/>
      <c r="J72" s="1"/>
      <c r="K72" s="1"/>
      <c r="L72" s="1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</row>
    <row r="73" spans="1:56" s="8" customFormat="1" ht="21.75" customHeight="1" x14ac:dyDescent="0.25">
      <c r="A73" s="57"/>
      <c r="B73" s="57"/>
      <c r="C73" s="57"/>
      <c r="D73" s="57"/>
      <c r="H73" s="1"/>
      <c r="I73" s="1"/>
      <c r="J73" s="1"/>
      <c r="K73" s="1"/>
      <c r="L73" s="1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</row>
    <row r="74" spans="1:56" s="8" customFormat="1" ht="18.95" customHeight="1" x14ac:dyDescent="0.25">
      <c r="A74" s="57"/>
      <c r="B74" s="57"/>
      <c r="C74" s="57"/>
      <c r="D74" s="57"/>
      <c r="H74" s="1"/>
      <c r="I74" s="1"/>
      <c r="J74" s="1"/>
      <c r="K74" s="1"/>
      <c r="L74" s="1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</row>
    <row r="75" spans="1:56" s="8" customFormat="1" ht="35.25" customHeight="1" x14ac:dyDescent="0.25">
      <c r="A75" s="57"/>
      <c r="B75" s="57"/>
      <c r="C75" s="57"/>
      <c r="D75" s="57"/>
      <c r="H75" s="1"/>
      <c r="I75" s="1"/>
      <c r="J75" s="1"/>
      <c r="K75" s="1"/>
      <c r="L75" s="1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</row>
    <row r="76" spans="1:56" ht="32.25" customHeight="1" thickBot="1" x14ac:dyDescent="0.3">
      <c r="A76" s="57"/>
      <c r="C76" s="57"/>
      <c r="D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</row>
    <row r="77" spans="1:56" ht="16.5" thickBot="1" x14ac:dyDescent="0.3">
      <c r="A77" s="57"/>
      <c r="C77" s="57"/>
      <c r="D77" s="57"/>
      <c r="E77" s="80" t="e">
        <f>IF(OR(#REF!="",F77=14),"","Saisie incorrecte")</f>
        <v>#REF!</v>
      </c>
      <c r="F77" s="52" t="e">
        <f>LEN(#REF!)</f>
        <v>#REF!</v>
      </c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</row>
    <row r="78" spans="1:56" ht="16.5" thickBot="1" x14ac:dyDescent="0.3">
      <c r="A78" s="57"/>
      <c r="C78" s="57"/>
      <c r="D78" s="57"/>
      <c r="E78" s="80" t="e">
        <f>IF(OR(#REF!="",F78=14),"","Saisie incorrecte")</f>
        <v>#REF!</v>
      </c>
      <c r="F78" s="52" t="e">
        <f>LEN(#REF!)</f>
        <v>#REF!</v>
      </c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</row>
    <row r="79" spans="1:56" ht="16.5" thickBot="1" x14ac:dyDescent="0.3">
      <c r="A79" s="57"/>
      <c r="C79" s="57"/>
      <c r="D79" s="57"/>
      <c r="E79" s="80" t="e">
        <f>IF(OR(#REF!="",F79=14),"","Saisie incorrecte")</f>
        <v>#REF!</v>
      </c>
      <c r="F79" s="52" t="e">
        <f>LEN(#REF!)</f>
        <v>#REF!</v>
      </c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</row>
    <row r="80" spans="1:56" ht="16.5" thickBot="1" x14ac:dyDescent="0.3">
      <c r="A80" s="57"/>
      <c r="C80" s="57"/>
      <c r="D80" s="57"/>
      <c r="E80" s="80" t="e">
        <f>IF(OR(#REF!="",F80=14),"","Saisie incorrecte")</f>
        <v>#REF!</v>
      </c>
      <c r="F80" s="52" t="e">
        <f>LEN(#REF!)</f>
        <v>#REF!</v>
      </c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</row>
    <row r="81" spans="1:56" ht="16.5" thickBot="1" x14ac:dyDescent="0.3">
      <c r="A81" s="57"/>
      <c r="C81" s="57"/>
      <c r="D81" s="57"/>
      <c r="E81" s="80" t="e">
        <f>IF(OR(#REF!="",F81=14),"","Saisie incorrecte")</f>
        <v>#REF!</v>
      </c>
      <c r="F81" s="52" t="e">
        <f>LEN(#REF!)</f>
        <v>#REF!</v>
      </c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</row>
    <row r="82" spans="1:56" ht="16.5" thickBot="1" x14ac:dyDescent="0.3">
      <c r="A82" s="57"/>
      <c r="C82" s="57"/>
      <c r="D82" s="57"/>
      <c r="E82" s="80" t="e">
        <f>IF(OR(#REF!="",F82=14),"","Saisie incorrecte")</f>
        <v>#REF!</v>
      </c>
      <c r="F82" s="52" t="e">
        <f>LEN(#REF!)</f>
        <v>#REF!</v>
      </c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</row>
    <row r="83" spans="1:56" ht="16.5" thickBot="1" x14ac:dyDescent="0.3">
      <c r="A83" s="57"/>
      <c r="C83" s="57"/>
      <c r="D83" s="57"/>
      <c r="E83" s="80" t="e">
        <f>IF(OR(#REF!="",F83=14),"","Saisie incorrecte")</f>
        <v>#REF!</v>
      </c>
      <c r="F83" s="52" t="e">
        <f>LEN(#REF!)</f>
        <v>#REF!</v>
      </c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</row>
    <row r="84" spans="1:56" ht="16.5" thickBot="1" x14ac:dyDescent="0.3">
      <c r="A84" s="57"/>
      <c r="C84" s="57"/>
      <c r="D84" s="57"/>
      <c r="E84" s="80" t="e">
        <f>IF(OR(#REF!="",F84=14),"","Saisie incorrecte")</f>
        <v>#REF!</v>
      </c>
      <c r="F84" s="52" t="e">
        <f>LEN(#REF!)</f>
        <v>#REF!</v>
      </c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</row>
    <row r="85" spans="1:56" ht="16.5" thickBot="1" x14ac:dyDescent="0.3">
      <c r="A85" s="57"/>
      <c r="C85" s="57"/>
      <c r="D85" s="57"/>
      <c r="E85" s="80" t="e">
        <f>IF(OR(#REF!="",F85=14),"","Saisie incorrecte")</f>
        <v>#REF!</v>
      </c>
      <c r="F85" s="52" t="e">
        <f>LEN(#REF!)</f>
        <v>#REF!</v>
      </c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</row>
    <row r="86" spans="1:56" ht="16.5" thickBot="1" x14ac:dyDescent="0.3">
      <c r="A86" s="57"/>
      <c r="C86" s="57"/>
      <c r="D86" s="57"/>
      <c r="E86" s="80" t="e">
        <f>IF(OR(#REF!="",F86=14),"","Saisie incorrecte")</f>
        <v>#REF!</v>
      </c>
      <c r="F86" s="52" t="e">
        <f>LEN(#REF!)</f>
        <v>#REF!</v>
      </c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</row>
    <row r="87" spans="1:56" ht="16.5" thickBot="1" x14ac:dyDescent="0.3">
      <c r="A87" s="57"/>
      <c r="C87" s="57"/>
      <c r="D87" s="57"/>
      <c r="E87" s="80" t="e">
        <f>IF(OR(#REF!="",F87=14),"","Saisie incorrecte")</f>
        <v>#REF!</v>
      </c>
      <c r="F87" s="52" t="e">
        <f>LEN(#REF!)</f>
        <v>#REF!</v>
      </c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</row>
    <row r="88" spans="1:56" ht="16.5" thickBot="1" x14ac:dyDescent="0.3">
      <c r="A88" s="57"/>
      <c r="C88" s="57"/>
      <c r="D88" s="57"/>
      <c r="E88" s="80" t="e">
        <f>IF(OR(#REF!="",F88=14),"","Saisie incorrecte")</f>
        <v>#REF!</v>
      </c>
      <c r="F88" s="52" t="e">
        <f>LEN(#REF!)</f>
        <v>#REF!</v>
      </c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</row>
    <row r="89" spans="1:56" ht="16.5" thickBot="1" x14ac:dyDescent="0.3">
      <c r="A89" s="57"/>
      <c r="C89" s="57"/>
      <c r="D89" s="57"/>
      <c r="E89" s="80" t="e">
        <f>IF(OR(#REF!="",F89=14),"","Saisie incorrecte")</f>
        <v>#REF!</v>
      </c>
      <c r="F89" s="52" t="e">
        <f>LEN(#REF!)</f>
        <v>#REF!</v>
      </c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</row>
    <row r="90" spans="1:56" ht="16.5" thickBot="1" x14ac:dyDescent="0.3">
      <c r="A90" s="57"/>
      <c r="C90" s="57"/>
      <c r="D90" s="57"/>
      <c r="E90" s="80" t="e">
        <f>IF(OR(#REF!="",F90=14),"","Saisie incorrecte")</f>
        <v>#REF!</v>
      </c>
      <c r="F90" s="52" t="e">
        <f>LEN(#REF!)</f>
        <v>#REF!</v>
      </c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</row>
    <row r="91" spans="1:56" ht="16.5" thickBot="1" x14ac:dyDescent="0.3">
      <c r="A91" s="57"/>
      <c r="C91" s="57"/>
      <c r="D91" s="57"/>
      <c r="E91" s="80" t="e">
        <f>IF(OR(#REF!="",F91=14),"","Saisie incorrecte")</f>
        <v>#REF!</v>
      </c>
      <c r="F91" s="52" t="e">
        <f>LEN(#REF!)</f>
        <v>#REF!</v>
      </c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</row>
    <row r="92" spans="1:56" ht="16.5" thickBot="1" x14ac:dyDescent="0.3">
      <c r="A92" s="57"/>
      <c r="C92" s="57"/>
      <c r="D92" s="57"/>
      <c r="E92" s="80" t="e">
        <f>IF(OR(#REF!="",F92=14),"","Saisie incorrecte")</f>
        <v>#REF!</v>
      </c>
      <c r="F92" s="52" t="e">
        <f>LEN(#REF!)</f>
        <v>#REF!</v>
      </c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</row>
    <row r="93" spans="1:56" ht="16.5" thickBot="1" x14ac:dyDescent="0.3">
      <c r="A93" s="57"/>
      <c r="C93" s="57"/>
      <c r="D93" s="57"/>
      <c r="E93" s="80" t="e">
        <f>IF(OR(#REF!="",F93=14),"","Saisie incorrecte")</f>
        <v>#REF!</v>
      </c>
      <c r="F93" s="52" t="e">
        <f>LEN(#REF!)</f>
        <v>#REF!</v>
      </c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</row>
    <row r="94" spans="1:56" ht="16.5" thickBot="1" x14ac:dyDescent="0.3">
      <c r="A94" s="57"/>
      <c r="C94" s="57"/>
      <c r="D94" s="57"/>
      <c r="E94" s="80" t="e">
        <f>IF(OR(#REF!="",F94=14),"","Saisie incorrecte")</f>
        <v>#REF!</v>
      </c>
      <c r="F94" s="52" t="e">
        <f>LEN(#REF!)</f>
        <v>#REF!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</row>
    <row r="95" spans="1:56" ht="16.5" thickBot="1" x14ac:dyDescent="0.3">
      <c r="A95" s="57"/>
      <c r="C95" s="57"/>
      <c r="D95" s="57"/>
      <c r="E95" s="80" t="e">
        <f>IF(OR(#REF!="",F95=14),"","Saisie incorrecte")</f>
        <v>#REF!</v>
      </c>
      <c r="F95" s="52" t="e">
        <f>LEN(#REF!)</f>
        <v>#REF!</v>
      </c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</row>
    <row r="96" spans="1:56" ht="16.5" thickBot="1" x14ac:dyDescent="0.3">
      <c r="A96" s="57"/>
      <c r="C96" s="57"/>
      <c r="D96" s="57"/>
      <c r="E96" s="80" t="e">
        <f>IF(OR(#REF!="",F96=14),"","Saisie incorrecte")</f>
        <v>#REF!</v>
      </c>
      <c r="F96" s="52" t="e">
        <f>LEN(#REF!)</f>
        <v>#REF!</v>
      </c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</row>
    <row r="97" spans="1:56" ht="16.5" thickBot="1" x14ac:dyDescent="0.3">
      <c r="A97" s="57"/>
      <c r="C97" s="57"/>
      <c r="D97" s="57"/>
      <c r="E97" s="80" t="e">
        <f>IF(OR(#REF!="",F97=14),"","Saisie incorrecte")</f>
        <v>#REF!</v>
      </c>
      <c r="F97" s="52" t="e">
        <f>LEN(#REF!)</f>
        <v>#REF!</v>
      </c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</row>
    <row r="98" spans="1:56" ht="16.5" thickBot="1" x14ac:dyDescent="0.3">
      <c r="A98" s="57"/>
      <c r="C98" s="57"/>
      <c r="D98" s="57"/>
      <c r="E98" s="80" t="e">
        <f>IF(OR(#REF!="",F98=14),"","Saisie incorrecte")</f>
        <v>#REF!</v>
      </c>
      <c r="F98" s="52" t="e">
        <f>LEN(#REF!)</f>
        <v>#REF!</v>
      </c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</row>
    <row r="99" spans="1:56" ht="16.5" thickBot="1" x14ac:dyDescent="0.3">
      <c r="A99" s="57"/>
      <c r="C99" s="57"/>
      <c r="D99" s="57"/>
      <c r="E99" s="80" t="e">
        <f>IF(OR(#REF!="",F99=14),"","Saisie incorrecte")</f>
        <v>#REF!</v>
      </c>
      <c r="F99" s="52" t="e">
        <f>LEN(#REF!)</f>
        <v>#REF!</v>
      </c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</row>
    <row r="100" spans="1:56" ht="16.5" thickBot="1" x14ac:dyDescent="0.3">
      <c r="A100" s="57"/>
      <c r="C100" s="57"/>
      <c r="D100" s="57"/>
      <c r="E100" s="80" t="e">
        <f>IF(OR(#REF!="",F100=14),"","Saisie incorrecte")</f>
        <v>#REF!</v>
      </c>
      <c r="F100" s="52" t="e">
        <f>LEN(#REF!)</f>
        <v>#REF!</v>
      </c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</row>
    <row r="101" spans="1:56" ht="16.5" thickBot="1" x14ac:dyDescent="0.3">
      <c r="A101" s="57"/>
      <c r="C101" s="57"/>
      <c r="D101" s="57"/>
      <c r="E101" s="80" t="e">
        <f>IF(OR(#REF!="",F101=14),"","Saisie incorrecte")</f>
        <v>#REF!</v>
      </c>
      <c r="F101" s="52" t="e">
        <f>LEN(#REF!)</f>
        <v>#REF!</v>
      </c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</row>
    <row r="102" spans="1:56" ht="16.5" thickBot="1" x14ac:dyDescent="0.3">
      <c r="A102" s="57"/>
      <c r="C102" s="57"/>
      <c r="D102" s="57"/>
      <c r="E102" s="80" t="e">
        <f>IF(OR(#REF!="",F102=14),"","Saisie incorrecte")</f>
        <v>#REF!</v>
      </c>
      <c r="F102" s="52" t="e">
        <f>LEN(#REF!)</f>
        <v>#REF!</v>
      </c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</row>
    <row r="103" spans="1:56" ht="16.5" thickBot="1" x14ac:dyDescent="0.3">
      <c r="A103" s="57"/>
      <c r="C103" s="57"/>
      <c r="D103" s="57"/>
      <c r="E103" s="80" t="e">
        <f>IF(OR(#REF!="",F103=14),"","Saisie incorrecte")</f>
        <v>#REF!</v>
      </c>
      <c r="F103" s="52" t="e">
        <f>LEN(#REF!)</f>
        <v>#REF!</v>
      </c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</row>
    <row r="104" spans="1:56" ht="16.5" thickBot="1" x14ac:dyDescent="0.3">
      <c r="A104" s="57"/>
      <c r="C104" s="57"/>
      <c r="D104" s="57"/>
      <c r="E104" s="80" t="e">
        <f>IF(OR(#REF!="",F104=14),"","Saisie incorrecte")</f>
        <v>#REF!</v>
      </c>
      <c r="F104" s="52" t="e">
        <f>LEN(#REF!)</f>
        <v>#REF!</v>
      </c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</row>
    <row r="105" spans="1:56" ht="16.5" thickBot="1" x14ac:dyDescent="0.3">
      <c r="A105" s="57"/>
      <c r="C105" s="57"/>
      <c r="D105" s="57"/>
      <c r="E105" s="80" t="e">
        <f>IF(OR(#REF!="",F105=14),"","Saisie incorrecte")</f>
        <v>#REF!</v>
      </c>
      <c r="F105" s="52" t="e">
        <f>LEN(#REF!)</f>
        <v>#REF!</v>
      </c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</row>
    <row r="106" spans="1:56" ht="16.5" thickBot="1" x14ac:dyDescent="0.3">
      <c r="A106" s="57"/>
      <c r="C106" s="57"/>
      <c r="D106" s="57"/>
      <c r="E106" s="80" t="e">
        <f>IF(OR(#REF!="",F106=14),"","Saisie incorrecte")</f>
        <v>#REF!</v>
      </c>
      <c r="F106" s="52" t="e">
        <f>LEN(#REF!)</f>
        <v>#REF!</v>
      </c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</row>
    <row r="107" spans="1:56" ht="16.5" thickBot="1" x14ac:dyDescent="0.3">
      <c r="A107" s="57"/>
      <c r="C107" s="57"/>
      <c r="D107" s="57"/>
      <c r="E107" s="80" t="e">
        <f>IF(OR(#REF!="",F107=14),"","Saisie incorrecte")</f>
        <v>#REF!</v>
      </c>
      <c r="F107" s="52" t="e">
        <f>LEN(#REF!)</f>
        <v>#REF!</v>
      </c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</row>
    <row r="108" spans="1:56" ht="16.5" thickBot="1" x14ac:dyDescent="0.3">
      <c r="A108" s="57"/>
      <c r="C108" s="57"/>
      <c r="D108" s="57"/>
      <c r="E108" s="80" t="e">
        <f>IF(OR(#REF!="",F108=14),"","Saisie incorrecte")</f>
        <v>#REF!</v>
      </c>
      <c r="F108" s="52" t="e">
        <f>LEN(#REF!)</f>
        <v>#REF!</v>
      </c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</row>
    <row r="109" spans="1:56" ht="16.5" thickBot="1" x14ac:dyDescent="0.3">
      <c r="A109" s="57"/>
      <c r="C109" s="57"/>
      <c r="D109" s="57"/>
      <c r="E109" s="80" t="e">
        <f>IF(OR(#REF!="",F109=14),"","Saisie incorrecte")</f>
        <v>#REF!</v>
      </c>
      <c r="F109" s="52" t="e">
        <f>LEN(#REF!)</f>
        <v>#REF!</v>
      </c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</row>
    <row r="110" spans="1:56" ht="16.5" thickBot="1" x14ac:dyDescent="0.3">
      <c r="A110" s="57"/>
      <c r="C110" s="57"/>
      <c r="D110" s="57"/>
      <c r="E110" s="80" t="e">
        <f>IF(OR(#REF!="",F110=14),"","Saisie incorrecte")</f>
        <v>#REF!</v>
      </c>
      <c r="F110" s="52" t="e">
        <f>LEN(#REF!)</f>
        <v>#REF!</v>
      </c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</row>
    <row r="111" spans="1:56" ht="16.5" thickBot="1" x14ac:dyDescent="0.3">
      <c r="A111" s="57"/>
      <c r="C111" s="57"/>
      <c r="D111" s="57"/>
      <c r="E111" s="80" t="e">
        <f>IF(OR(#REF!="",F111=14),"","Saisie incorrecte")</f>
        <v>#REF!</v>
      </c>
      <c r="F111" s="52" t="e">
        <f>LEN(#REF!)</f>
        <v>#REF!</v>
      </c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</row>
    <row r="112" spans="1:56" ht="16.5" thickBot="1" x14ac:dyDescent="0.3">
      <c r="A112" s="57"/>
      <c r="C112" s="57"/>
      <c r="D112" s="57"/>
      <c r="E112" s="80" t="e">
        <f>IF(OR(#REF!="",F112=14),"","Saisie incorrecte")</f>
        <v>#REF!</v>
      </c>
      <c r="F112" s="52" t="e">
        <f>LEN(#REF!)</f>
        <v>#REF!</v>
      </c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</row>
    <row r="113" spans="1:56" ht="16.5" thickBot="1" x14ac:dyDescent="0.3">
      <c r="A113" s="57"/>
      <c r="C113" s="57"/>
      <c r="D113" s="57"/>
      <c r="E113" s="80" t="e">
        <f>IF(OR(#REF!="",F113=14),"","Saisie incorrecte")</f>
        <v>#REF!</v>
      </c>
      <c r="F113" s="52" t="e">
        <f>LEN(#REF!)</f>
        <v>#REF!</v>
      </c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</row>
    <row r="114" spans="1:56" ht="16.5" thickBot="1" x14ac:dyDescent="0.3">
      <c r="A114" s="57"/>
      <c r="C114" s="57"/>
      <c r="D114" s="57"/>
      <c r="E114" s="80" t="e">
        <f>IF(OR(#REF!="",F114=14),"","Saisie incorrecte")</f>
        <v>#REF!</v>
      </c>
      <c r="F114" s="52" t="e">
        <f>LEN(#REF!)</f>
        <v>#REF!</v>
      </c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</row>
    <row r="115" spans="1:56" ht="16.5" thickBot="1" x14ac:dyDescent="0.3">
      <c r="A115" s="57"/>
      <c r="C115" s="57"/>
      <c r="D115" s="57"/>
      <c r="E115" s="80" t="e">
        <f>IF(OR(#REF!="",F115=14),"","Saisie incorrecte")</f>
        <v>#REF!</v>
      </c>
      <c r="F115" s="52" t="e">
        <f>LEN(#REF!)</f>
        <v>#REF!</v>
      </c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</row>
    <row r="116" spans="1:56" ht="16.5" thickBot="1" x14ac:dyDescent="0.3">
      <c r="A116" s="57"/>
      <c r="C116" s="57"/>
      <c r="D116" s="57"/>
      <c r="E116" s="80" t="e">
        <f>IF(OR(#REF!="",F116=14),"","Saisie incorrecte")</f>
        <v>#REF!</v>
      </c>
      <c r="F116" s="52" t="e">
        <f>LEN(#REF!)</f>
        <v>#REF!</v>
      </c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</row>
    <row r="117" spans="1:56" ht="16.5" thickBot="1" x14ac:dyDescent="0.3">
      <c r="A117" s="57"/>
      <c r="C117" s="57"/>
      <c r="D117" s="57"/>
      <c r="E117" s="80" t="e">
        <f>IF(OR(#REF!="",F117=14),"","Saisie incorrecte")</f>
        <v>#REF!</v>
      </c>
      <c r="F117" s="52" t="e">
        <f>LEN(#REF!)</f>
        <v>#REF!</v>
      </c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</row>
    <row r="118" spans="1:56" ht="16.5" thickBot="1" x14ac:dyDescent="0.3">
      <c r="A118" s="57"/>
      <c r="C118" s="57"/>
      <c r="D118" s="57"/>
      <c r="E118" s="80" t="e">
        <f>IF(OR(#REF!="",F118=14),"","Saisie incorrecte")</f>
        <v>#REF!</v>
      </c>
      <c r="F118" s="52" t="e">
        <f>LEN(#REF!)</f>
        <v>#REF!</v>
      </c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</row>
    <row r="119" spans="1:56" ht="16.5" thickBot="1" x14ac:dyDescent="0.3">
      <c r="A119" s="57"/>
      <c r="C119" s="57"/>
      <c r="D119" s="57"/>
      <c r="E119" s="80" t="e">
        <f>IF(OR(#REF!="",F119=14),"","Saisie incorrecte")</f>
        <v>#REF!</v>
      </c>
      <c r="F119" s="52" t="e">
        <f>LEN(#REF!)</f>
        <v>#REF!</v>
      </c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</row>
    <row r="120" spans="1:56" ht="16.5" thickBot="1" x14ac:dyDescent="0.3">
      <c r="A120" s="57"/>
      <c r="C120" s="57"/>
      <c r="D120" s="57"/>
      <c r="E120" s="80" t="e">
        <f>IF(OR(#REF!="",F120=14),"","Saisie incorrecte")</f>
        <v>#REF!</v>
      </c>
      <c r="F120" s="52" t="e">
        <f>LEN(#REF!)</f>
        <v>#REF!</v>
      </c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</row>
    <row r="121" spans="1:56" ht="16.5" thickBot="1" x14ac:dyDescent="0.3">
      <c r="A121" s="57"/>
      <c r="C121" s="57"/>
      <c r="D121" s="57"/>
      <c r="E121" s="80" t="e">
        <f>IF(OR(#REF!="",F121=14),"","Saisie incorrecte")</f>
        <v>#REF!</v>
      </c>
      <c r="F121" s="52" t="e">
        <f>LEN(#REF!)</f>
        <v>#REF!</v>
      </c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</row>
    <row r="122" spans="1:56" ht="16.5" thickBot="1" x14ac:dyDescent="0.3">
      <c r="A122" s="57"/>
      <c r="C122" s="57"/>
      <c r="D122" s="57"/>
      <c r="E122" s="80" t="e">
        <f>IF(OR(#REF!="",F122=14),"","Saisie incorrecte")</f>
        <v>#REF!</v>
      </c>
      <c r="F122" s="52" t="e">
        <f>LEN(#REF!)</f>
        <v>#REF!</v>
      </c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</row>
    <row r="123" spans="1:56" ht="16.5" thickBot="1" x14ac:dyDescent="0.3">
      <c r="A123" s="57"/>
      <c r="C123" s="57"/>
      <c r="D123" s="57"/>
      <c r="E123" s="80" t="e">
        <f>IF(OR(#REF!="",F123=14),"","Saisie incorrecte")</f>
        <v>#REF!</v>
      </c>
      <c r="F123" s="52" t="e">
        <f>LEN(#REF!)</f>
        <v>#REF!</v>
      </c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</row>
    <row r="124" spans="1:56" ht="16.5" thickBot="1" x14ac:dyDescent="0.3">
      <c r="A124" s="57"/>
      <c r="C124" s="57"/>
      <c r="D124" s="57"/>
      <c r="E124" s="80" t="e">
        <f>IF(OR(#REF!="",F124=14),"","Saisie incorrecte")</f>
        <v>#REF!</v>
      </c>
      <c r="F124" s="52" t="e">
        <f>LEN(#REF!)</f>
        <v>#REF!</v>
      </c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</row>
    <row r="125" spans="1:56" ht="16.5" thickBot="1" x14ac:dyDescent="0.3">
      <c r="A125" s="57"/>
      <c r="C125" s="57"/>
      <c r="D125" s="57"/>
      <c r="E125" s="80" t="e">
        <f>IF(OR(#REF!="",F125=14),"","Saisie incorrecte")</f>
        <v>#REF!</v>
      </c>
      <c r="F125" s="52" t="e">
        <f>LEN(#REF!)</f>
        <v>#REF!</v>
      </c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</row>
    <row r="126" spans="1:56" ht="16.5" thickBot="1" x14ac:dyDescent="0.3">
      <c r="A126" s="57"/>
      <c r="C126" s="57"/>
      <c r="D126" s="57"/>
      <c r="E126" s="80" t="e">
        <f>IF(OR(#REF!="",F126=14),"","Saisie incorrecte")</f>
        <v>#REF!</v>
      </c>
      <c r="F126" s="52" t="e">
        <f>LEN(#REF!)</f>
        <v>#REF!</v>
      </c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</row>
    <row r="127" spans="1:56" x14ac:dyDescent="0.25">
      <c r="A127" s="57"/>
      <c r="C127" s="57"/>
      <c r="D127" s="57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</row>
    <row r="128" spans="1:56" x14ac:dyDescent="0.25">
      <c r="A128" s="57"/>
      <c r="C128" s="57"/>
      <c r="D128" s="57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</row>
    <row r="129" spans="1:56" x14ac:dyDescent="0.25">
      <c r="A129" s="57"/>
      <c r="C129" s="57"/>
      <c r="D129" s="57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</row>
    <row r="130" spans="1:56" x14ac:dyDescent="0.25">
      <c r="A130" s="57"/>
      <c r="C130" s="57"/>
      <c r="D130" s="57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</row>
    <row r="131" spans="1:56" x14ac:dyDescent="0.25">
      <c r="A131" s="57"/>
      <c r="C131" s="57"/>
      <c r="D131" s="57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</row>
    <row r="132" spans="1:56" x14ac:dyDescent="0.25">
      <c r="A132" s="57"/>
      <c r="C132" s="57"/>
      <c r="D132" s="57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</row>
    <row r="133" spans="1:56" x14ac:dyDescent="0.25">
      <c r="A133" s="57"/>
      <c r="C133" s="57"/>
      <c r="D133" s="57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</row>
    <row r="134" spans="1:56" x14ac:dyDescent="0.25">
      <c r="A134" s="57"/>
      <c r="C134" s="57"/>
      <c r="D134" s="57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</row>
    <row r="135" spans="1:56" x14ac:dyDescent="0.25">
      <c r="A135" s="57"/>
      <c r="C135" s="57"/>
      <c r="D135" s="57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</row>
    <row r="136" spans="1:56" x14ac:dyDescent="0.25">
      <c r="A136" s="57"/>
      <c r="C136" s="57"/>
      <c r="D136" s="57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</row>
    <row r="137" spans="1:56" x14ac:dyDescent="0.25">
      <c r="A137" s="57"/>
      <c r="C137" s="57"/>
      <c r="D137" s="57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</row>
    <row r="138" spans="1:56" x14ac:dyDescent="0.25">
      <c r="A138" s="57"/>
      <c r="C138" s="57"/>
      <c r="D138" s="57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</row>
    <row r="139" spans="1:56" x14ac:dyDescent="0.25">
      <c r="A139" s="57"/>
      <c r="C139" s="57"/>
      <c r="D139" s="57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</row>
    <row r="140" spans="1:56" x14ac:dyDescent="0.25">
      <c r="A140" s="57"/>
      <c r="C140" s="57"/>
      <c r="D140" s="57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</row>
    <row r="141" spans="1:56" x14ac:dyDescent="0.25">
      <c r="A141" s="57"/>
      <c r="C141" s="57"/>
      <c r="D141" s="57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</row>
    <row r="142" spans="1:56" x14ac:dyDescent="0.25">
      <c r="A142" s="57"/>
      <c r="C142" s="57"/>
      <c r="D142" s="57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</row>
    <row r="143" spans="1:56" x14ac:dyDescent="0.25">
      <c r="A143" s="57"/>
      <c r="C143" s="57"/>
      <c r="D143" s="57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</row>
    <row r="144" spans="1:56" x14ac:dyDescent="0.25">
      <c r="A144" s="57"/>
      <c r="C144" s="57"/>
      <c r="D144" s="57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</row>
    <row r="145" spans="1:56" x14ac:dyDescent="0.25">
      <c r="A145" s="57"/>
      <c r="C145" s="57"/>
      <c r="D145" s="57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</row>
    <row r="146" spans="1:56" x14ac:dyDescent="0.25">
      <c r="A146" s="57"/>
      <c r="C146" s="57"/>
      <c r="D146" s="57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</row>
    <row r="147" spans="1:56" x14ac:dyDescent="0.25">
      <c r="A147" s="57"/>
      <c r="C147" s="57"/>
      <c r="D147" s="57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</row>
    <row r="148" spans="1:56" x14ac:dyDescent="0.25">
      <c r="A148" s="57"/>
      <c r="C148" s="57"/>
      <c r="D148" s="57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</row>
    <row r="149" spans="1:56" x14ac:dyDescent="0.25">
      <c r="A149" s="57"/>
      <c r="C149" s="57"/>
      <c r="D149" s="57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</row>
    <row r="150" spans="1:56" x14ac:dyDescent="0.25">
      <c r="A150" s="57"/>
      <c r="C150" s="57"/>
      <c r="D150" s="57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</row>
    <row r="151" spans="1:56" x14ac:dyDescent="0.25">
      <c r="A151" s="57"/>
      <c r="C151" s="57"/>
      <c r="D151" s="57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</row>
    <row r="152" spans="1:56" x14ac:dyDescent="0.25">
      <c r="A152" s="57"/>
      <c r="C152" s="57"/>
      <c r="D152" s="57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</row>
    <row r="153" spans="1:56" x14ac:dyDescent="0.25">
      <c r="A153" s="57"/>
      <c r="C153" s="57"/>
      <c r="D153" s="57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</row>
    <row r="154" spans="1:56" x14ac:dyDescent="0.25">
      <c r="A154" s="57"/>
      <c r="C154" s="57"/>
      <c r="D154" s="57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</row>
    <row r="155" spans="1:56" x14ac:dyDescent="0.25">
      <c r="A155" s="57"/>
      <c r="C155" s="57"/>
      <c r="D155" s="57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</row>
    <row r="156" spans="1:56" x14ac:dyDescent="0.25">
      <c r="A156" s="57"/>
      <c r="C156" s="57"/>
      <c r="D156" s="57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</row>
    <row r="157" spans="1:56" x14ac:dyDescent="0.25">
      <c r="A157" s="57"/>
      <c r="C157" s="57"/>
      <c r="D157" s="57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</row>
    <row r="158" spans="1:56" x14ac:dyDescent="0.25">
      <c r="A158" s="57"/>
      <c r="C158" s="57"/>
      <c r="D158" s="57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</row>
    <row r="159" spans="1:56" x14ac:dyDescent="0.25">
      <c r="A159" s="57"/>
      <c r="C159" s="57"/>
      <c r="D159" s="57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</row>
    <row r="160" spans="1:56" x14ac:dyDescent="0.25">
      <c r="A160" s="57"/>
      <c r="C160" s="57"/>
      <c r="D160" s="57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</row>
    <row r="161" spans="1:56" x14ac:dyDescent="0.25">
      <c r="A161" s="57"/>
      <c r="C161" s="57"/>
      <c r="D161" s="57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</row>
    <row r="162" spans="1:56" x14ac:dyDescent="0.25">
      <c r="A162" s="57"/>
      <c r="C162" s="57"/>
      <c r="D162" s="57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</row>
    <row r="163" spans="1:56" x14ac:dyDescent="0.25">
      <c r="A163" s="57"/>
      <c r="C163" s="57"/>
      <c r="D163" s="57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</row>
    <row r="164" spans="1:56" x14ac:dyDescent="0.25">
      <c r="A164" s="57"/>
      <c r="C164" s="57"/>
      <c r="D164" s="57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</row>
    <row r="165" spans="1:56" x14ac:dyDescent="0.25">
      <c r="A165" s="57"/>
      <c r="C165" s="57"/>
      <c r="D165" s="57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</row>
    <row r="166" spans="1:56" x14ac:dyDescent="0.25">
      <c r="A166" s="57"/>
      <c r="C166" s="57"/>
      <c r="D166" s="57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</row>
    <row r="167" spans="1:56" x14ac:dyDescent="0.25">
      <c r="A167" s="57"/>
      <c r="C167" s="57"/>
      <c r="D167" s="57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</row>
    <row r="168" spans="1:56" x14ac:dyDescent="0.25">
      <c r="A168" s="57"/>
      <c r="C168" s="57"/>
      <c r="D168" s="57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</row>
    <row r="169" spans="1:56" x14ac:dyDescent="0.25">
      <c r="A169" s="57"/>
      <c r="C169" s="57"/>
      <c r="D169" s="57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</row>
    <row r="170" spans="1:56" x14ac:dyDescent="0.25">
      <c r="A170" s="57"/>
      <c r="C170" s="57"/>
      <c r="D170" s="57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</row>
    <row r="171" spans="1:56" x14ac:dyDescent="0.25">
      <c r="A171" s="57"/>
      <c r="C171" s="57"/>
      <c r="D171" s="57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</row>
    <row r="172" spans="1:56" x14ac:dyDescent="0.25">
      <c r="A172" s="57"/>
      <c r="C172" s="57"/>
      <c r="D172" s="57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</row>
    <row r="173" spans="1:56" x14ac:dyDescent="0.25">
      <c r="A173" s="57"/>
      <c r="C173" s="57"/>
      <c r="D173" s="57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</row>
    <row r="174" spans="1:56" x14ac:dyDescent="0.25">
      <c r="A174" s="57"/>
      <c r="C174" s="57"/>
      <c r="D174" s="57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</row>
    <row r="175" spans="1:56" x14ac:dyDescent="0.25">
      <c r="A175" s="57"/>
      <c r="C175" s="57"/>
      <c r="D175" s="57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</row>
    <row r="176" spans="1:56" x14ac:dyDescent="0.25">
      <c r="A176" s="57"/>
      <c r="C176" s="57"/>
      <c r="D176" s="57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</row>
    <row r="177" spans="1:56" x14ac:dyDescent="0.25">
      <c r="A177" s="57"/>
      <c r="C177" s="57"/>
      <c r="D177" s="57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</row>
    <row r="178" spans="1:56" x14ac:dyDescent="0.25">
      <c r="A178" s="57"/>
      <c r="C178" s="57"/>
      <c r="D178" s="57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</row>
    <row r="179" spans="1:56" x14ac:dyDescent="0.25">
      <c r="A179" s="57"/>
      <c r="C179" s="57"/>
      <c r="D179" s="57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</row>
    <row r="180" spans="1:56" x14ac:dyDescent="0.25">
      <c r="A180" s="57"/>
      <c r="C180" s="57"/>
      <c r="D180" s="57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</row>
    <row r="181" spans="1:56" x14ac:dyDescent="0.25">
      <c r="A181" s="57"/>
      <c r="C181" s="57"/>
      <c r="D181" s="57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</row>
    <row r="182" spans="1:56" x14ac:dyDescent="0.25">
      <c r="A182" s="57"/>
      <c r="C182" s="57"/>
      <c r="D182" s="57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</row>
    <row r="183" spans="1:56" x14ac:dyDescent="0.25">
      <c r="A183" s="57"/>
      <c r="C183" s="57"/>
      <c r="D183" s="57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</row>
    <row r="184" spans="1:56" x14ac:dyDescent="0.25">
      <c r="A184" s="57"/>
      <c r="C184" s="57"/>
      <c r="D184" s="57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</row>
    <row r="185" spans="1:56" x14ac:dyDescent="0.25">
      <c r="A185" s="57"/>
      <c r="C185" s="57"/>
      <c r="D185" s="57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</row>
    <row r="186" spans="1:56" x14ac:dyDescent="0.25">
      <c r="A186" s="57"/>
      <c r="C186" s="57"/>
      <c r="D186" s="57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</row>
    <row r="187" spans="1:56" x14ac:dyDescent="0.25">
      <c r="A187" s="57"/>
      <c r="C187" s="57"/>
      <c r="D187" s="57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</row>
    <row r="188" spans="1:56" x14ac:dyDescent="0.25">
      <c r="A188" s="57"/>
      <c r="C188" s="57"/>
      <c r="D188" s="57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</row>
    <row r="189" spans="1:56" x14ac:dyDescent="0.25">
      <c r="A189" s="57"/>
      <c r="C189" s="57"/>
      <c r="D189" s="57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</row>
    <row r="190" spans="1:56" x14ac:dyDescent="0.25">
      <c r="A190" s="57"/>
      <c r="C190" s="57"/>
      <c r="D190" s="57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</row>
    <row r="191" spans="1:56" x14ac:dyDescent="0.25">
      <c r="A191" s="57"/>
      <c r="C191" s="57"/>
      <c r="D191" s="57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</row>
    <row r="192" spans="1:56" x14ac:dyDescent="0.25">
      <c r="A192" s="57"/>
      <c r="C192" s="57"/>
      <c r="D192" s="57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</row>
    <row r="193" spans="1:56" x14ac:dyDescent="0.25">
      <c r="A193" s="57"/>
      <c r="C193" s="57"/>
      <c r="D193" s="57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</row>
    <row r="194" spans="1:56" x14ac:dyDescent="0.25">
      <c r="A194" s="57"/>
      <c r="C194" s="57"/>
      <c r="D194" s="57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</row>
    <row r="195" spans="1:56" x14ac:dyDescent="0.25">
      <c r="A195" s="57"/>
      <c r="C195" s="57"/>
      <c r="D195" s="57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</row>
    <row r="196" spans="1:56" x14ac:dyDescent="0.25">
      <c r="A196" s="57"/>
      <c r="C196" s="57"/>
      <c r="D196" s="57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</row>
    <row r="197" spans="1:56" x14ac:dyDescent="0.25">
      <c r="A197" s="57"/>
      <c r="C197" s="57"/>
      <c r="D197" s="57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</row>
    <row r="198" spans="1:56" x14ac:dyDescent="0.25">
      <c r="A198" s="57"/>
      <c r="C198" s="57"/>
      <c r="D198" s="57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</row>
    <row r="199" spans="1:56" x14ac:dyDescent="0.25">
      <c r="A199" s="57"/>
      <c r="C199" s="57"/>
      <c r="D199" s="57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</row>
    <row r="200" spans="1:56" x14ac:dyDescent="0.25">
      <c r="A200" s="57"/>
      <c r="C200" s="57"/>
      <c r="D200" s="57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</row>
    <row r="201" spans="1:56" x14ac:dyDescent="0.25">
      <c r="A201" s="57"/>
      <c r="C201" s="57"/>
      <c r="D201" s="57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</row>
    <row r="202" spans="1:56" x14ac:dyDescent="0.25">
      <c r="A202" s="57"/>
      <c r="C202" s="57"/>
      <c r="D202" s="57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</row>
    <row r="203" spans="1:56" x14ac:dyDescent="0.25">
      <c r="A203" s="57"/>
      <c r="C203" s="57"/>
      <c r="D203" s="57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</row>
    <row r="204" spans="1:56" x14ac:dyDescent="0.25">
      <c r="A204" s="57"/>
      <c r="C204" s="57"/>
      <c r="D204" s="57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</row>
    <row r="205" spans="1:56" x14ac:dyDescent="0.25">
      <c r="A205" s="57"/>
      <c r="C205" s="57"/>
      <c r="D205" s="57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</row>
    <row r="206" spans="1:56" x14ac:dyDescent="0.25">
      <c r="A206" s="57"/>
      <c r="C206" s="57"/>
      <c r="D206" s="57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</row>
    <row r="207" spans="1:56" x14ac:dyDescent="0.25">
      <c r="A207" s="57"/>
      <c r="C207" s="57"/>
      <c r="D207" s="57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</row>
    <row r="208" spans="1:56" x14ac:dyDescent="0.25">
      <c r="A208" s="57"/>
      <c r="C208" s="57"/>
      <c r="D208" s="57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</row>
    <row r="209" spans="1:56" x14ac:dyDescent="0.25">
      <c r="A209" s="57"/>
      <c r="C209" s="57"/>
      <c r="D209" s="57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</row>
    <row r="210" spans="1:56" x14ac:dyDescent="0.25">
      <c r="A210" s="57"/>
      <c r="C210" s="57"/>
      <c r="D210" s="57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</row>
    <row r="211" spans="1:56" x14ac:dyDescent="0.25">
      <c r="A211" s="57"/>
      <c r="C211" s="57"/>
      <c r="D211" s="57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</row>
    <row r="212" spans="1:56" x14ac:dyDescent="0.25">
      <c r="A212" s="57"/>
      <c r="C212" s="57"/>
      <c r="D212" s="57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</row>
    <row r="213" spans="1:56" x14ac:dyDescent="0.25">
      <c r="A213" s="57"/>
      <c r="C213" s="57"/>
      <c r="D213" s="57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</row>
    <row r="214" spans="1:56" x14ac:dyDescent="0.25">
      <c r="A214" s="57"/>
      <c r="C214" s="57"/>
      <c r="D214" s="57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</row>
    <row r="215" spans="1:56" x14ac:dyDescent="0.25">
      <c r="A215" s="57"/>
      <c r="C215" s="57"/>
      <c r="D215" s="57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</row>
    <row r="216" spans="1:56" x14ac:dyDescent="0.25">
      <c r="A216" s="57"/>
      <c r="C216" s="57"/>
      <c r="D216" s="57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</row>
    <row r="217" spans="1:56" x14ac:dyDescent="0.25">
      <c r="A217" s="57"/>
      <c r="C217" s="57"/>
      <c r="D217" s="57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</row>
    <row r="218" spans="1:56" x14ac:dyDescent="0.25">
      <c r="A218" s="57"/>
      <c r="C218" s="57"/>
      <c r="D218" s="57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</row>
    <row r="219" spans="1:56" x14ac:dyDescent="0.25">
      <c r="A219" s="57"/>
      <c r="C219" s="57"/>
      <c r="D219" s="57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</row>
    <row r="220" spans="1:56" x14ac:dyDescent="0.25">
      <c r="A220" s="57"/>
      <c r="C220" s="57"/>
      <c r="D220" s="57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</row>
    <row r="221" spans="1:56" x14ac:dyDescent="0.25">
      <c r="A221" s="57"/>
      <c r="C221" s="57"/>
      <c r="D221" s="57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</row>
    <row r="222" spans="1:56" x14ac:dyDescent="0.25">
      <c r="A222" s="57"/>
      <c r="C222" s="57"/>
      <c r="D222" s="57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</row>
    <row r="223" spans="1:56" x14ac:dyDescent="0.25">
      <c r="A223" s="57"/>
      <c r="C223" s="57"/>
      <c r="D223" s="57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</row>
    <row r="224" spans="1:56" x14ac:dyDescent="0.25">
      <c r="A224" s="57"/>
      <c r="C224" s="57"/>
      <c r="D224" s="57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</row>
    <row r="225" spans="1:56" x14ac:dyDescent="0.25">
      <c r="A225" s="57"/>
      <c r="C225" s="57"/>
      <c r="D225" s="57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</row>
    <row r="226" spans="1:56" x14ac:dyDescent="0.25">
      <c r="A226" s="57"/>
      <c r="C226" s="57"/>
      <c r="D226" s="57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</row>
    <row r="227" spans="1:56" x14ac:dyDescent="0.25">
      <c r="A227" s="57"/>
      <c r="C227" s="57"/>
      <c r="D227" s="57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</row>
    <row r="228" spans="1:56" x14ac:dyDescent="0.25">
      <c r="A228" s="57"/>
      <c r="C228" s="57"/>
      <c r="D228" s="57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</row>
    <row r="229" spans="1:56" x14ac:dyDescent="0.25">
      <c r="A229" s="57"/>
      <c r="C229" s="57"/>
      <c r="D229" s="57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</row>
    <row r="230" spans="1:56" x14ac:dyDescent="0.25">
      <c r="A230" s="57"/>
      <c r="C230" s="57"/>
      <c r="D230" s="57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</row>
    <row r="231" spans="1:56" x14ac:dyDescent="0.25">
      <c r="A231" s="57"/>
      <c r="C231" s="57"/>
      <c r="D231" s="57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</row>
    <row r="232" spans="1:56" x14ac:dyDescent="0.25">
      <c r="A232" s="57"/>
      <c r="C232" s="57"/>
      <c r="D232" s="57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</row>
    <row r="233" spans="1:56" x14ac:dyDescent="0.25">
      <c r="A233" s="57"/>
      <c r="C233" s="57"/>
      <c r="D233" s="57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</row>
    <row r="234" spans="1:56" x14ac:dyDescent="0.25">
      <c r="A234" s="57"/>
      <c r="C234" s="57"/>
      <c r="D234" s="57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</row>
    <row r="235" spans="1:56" x14ac:dyDescent="0.25">
      <c r="A235" s="57"/>
      <c r="C235" s="57"/>
      <c r="D235" s="57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</row>
    <row r="236" spans="1:56" x14ac:dyDescent="0.25">
      <c r="A236" s="57"/>
      <c r="C236" s="57"/>
      <c r="D236" s="57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</row>
    <row r="237" spans="1:56" x14ac:dyDescent="0.25">
      <c r="A237" s="57"/>
      <c r="C237" s="57"/>
      <c r="D237" s="57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</row>
    <row r="238" spans="1:56" x14ac:dyDescent="0.25">
      <c r="A238" s="57"/>
      <c r="C238" s="57"/>
      <c r="D238" s="57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</row>
    <row r="239" spans="1:56" x14ac:dyDescent="0.25">
      <c r="A239" s="57"/>
      <c r="C239" s="57"/>
      <c r="D239" s="57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</row>
    <row r="240" spans="1:56" x14ac:dyDescent="0.25">
      <c r="A240" s="57"/>
      <c r="C240" s="57"/>
      <c r="D240" s="57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</row>
    <row r="241" spans="1:56" x14ac:dyDescent="0.25">
      <c r="A241" s="57"/>
      <c r="C241" s="57"/>
      <c r="D241" s="57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</row>
    <row r="242" spans="1:56" x14ac:dyDescent="0.25">
      <c r="A242" s="57"/>
      <c r="C242" s="57"/>
      <c r="D242" s="57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</row>
    <row r="243" spans="1:56" x14ac:dyDescent="0.25">
      <c r="A243" s="57"/>
      <c r="C243" s="57"/>
      <c r="D243" s="57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</row>
    <row r="244" spans="1:56" x14ac:dyDescent="0.25">
      <c r="A244" s="57"/>
      <c r="C244" s="57"/>
      <c r="D244" s="57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</row>
    <row r="245" spans="1:56" x14ac:dyDescent="0.25">
      <c r="A245" s="57"/>
      <c r="C245" s="57"/>
      <c r="D245" s="57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</row>
    <row r="246" spans="1:56" x14ac:dyDescent="0.25">
      <c r="A246" s="57"/>
      <c r="C246" s="57"/>
      <c r="D246" s="57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</row>
    <row r="247" spans="1:56" x14ac:dyDescent="0.25">
      <c r="A247" s="57"/>
      <c r="C247" s="57"/>
      <c r="D247" s="57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</row>
    <row r="248" spans="1:56" x14ac:dyDescent="0.25">
      <c r="A248" s="57"/>
      <c r="C248" s="57"/>
      <c r="D248" s="57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</row>
    <row r="249" spans="1:56" x14ac:dyDescent="0.25">
      <c r="A249" s="57"/>
      <c r="C249" s="57"/>
      <c r="D249" s="57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</row>
    <row r="250" spans="1:56" x14ac:dyDescent="0.25">
      <c r="A250" s="57"/>
      <c r="C250" s="57"/>
      <c r="D250" s="57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</row>
    <row r="251" spans="1:56" x14ac:dyDescent="0.25">
      <c r="A251" s="57"/>
      <c r="C251" s="57"/>
      <c r="D251" s="57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</row>
    <row r="252" spans="1:56" x14ac:dyDescent="0.25">
      <c r="A252" s="57"/>
      <c r="C252" s="57"/>
      <c r="D252" s="57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</row>
    <row r="253" spans="1:56" x14ac:dyDescent="0.25">
      <c r="A253" s="57"/>
      <c r="C253" s="57"/>
      <c r="D253" s="57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</row>
    <row r="254" spans="1:56" x14ac:dyDescent="0.25">
      <c r="A254" s="57"/>
      <c r="C254" s="57"/>
      <c r="D254" s="57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</row>
    <row r="255" spans="1:56" x14ac:dyDescent="0.25">
      <c r="A255" s="57"/>
      <c r="C255" s="57"/>
      <c r="D255" s="57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</row>
    <row r="256" spans="1:56" x14ac:dyDescent="0.25">
      <c r="A256" s="57"/>
      <c r="C256" s="57"/>
      <c r="D256" s="57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</row>
    <row r="257" spans="1:56" x14ac:dyDescent="0.25">
      <c r="A257" s="57"/>
      <c r="C257" s="57"/>
      <c r="D257" s="57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</row>
    <row r="258" spans="1:56" x14ac:dyDescent="0.25">
      <c r="A258" s="57"/>
      <c r="C258" s="57"/>
      <c r="D258" s="57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</row>
    <row r="259" spans="1:56" x14ac:dyDescent="0.25">
      <c r="A259" s="57"/>
      <c r="C259" s="57"/>
      <c r="D259" s="57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</row>
    <row r="260" spans="1:56" x14ac:dyDescent="0.25">
      <c r="A260" s="57"/>
      <c r="C260" s="57"/>
      <c r="D260" s="57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</row>
    <row r="261" spans="1:56" x14ac:dyDescent="0.25">
      <c r="A261" s="57"/>
      <c r="C261" s="57"/>
      <c r="D261" s="57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</row>
    <row r="262" spans="1:56" x14ac:dyDescent="0.25">
      <c r="A262" s="57"/>
      <c r="C262" s="57"/>
      <c r="D262" s="57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</row>
    <row r="263" spans="1:56" x14ac:dyDescent="0.25">
      <c r="A263" s="57"/>
      <c r="C263" s="57"/>
      <c r="D263" s="57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</row>
    <row r="264" spans="1:56" x14ac:dyDescent="0.25">
      <c r="A264" s="57"/>
      <c r="C264" s="57"/>
      <c r="D264" s="57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</row>
    <row r="265" spans="1:56" x14ac:dyDescent="0.25">
      <c r="A265" s="57"/>
      <c r="C265" s="57"/>
      <c r="D265" s="57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</row>
    <row r="266" spans="1:56" x14ac:dyDescent="0.25">
      <c r="A266" s="57"/>
      <c r="C266" s="57"/>
      <c r="D266" s="57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</row>
    <row r="267" spans="1:56" x14ac:dyDescent="0.25">
      <c r="A267" s="57"/>
      <c r="C267" s="57"/>
      <c r="D267" s="57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</row>
    <row r="268" spans="1:56" x14ac:dyDescent="0.25">
      <c r="A268" s="57"/>
      <c r="C268" s="57"/>
      <c r="D268" s="57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</row>
    <row r="269" spans="1:56" x14ac:dyDescent="0.25">
      <c r="A269" s="57"/>
      <c r="C269" s="57"/>
      <c r="D269" s="57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</row>
    <row r="270" spans="1:56" x14ac:dyDescent="0.25">
      <c r="A270" s="57"/>
      <c r="C270" s="57"/>
      <c r="D270" s="57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</row>
    <row r="271" spans="1:56" x14ac:dyDescent="0.25">
      <c r="A271" s="57"/>
      <c r="C271" s="57"/>
      <c r="D271" s="57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</row>
    <row r="272" spans="1:56" x14ac:dyDescent="0.25">
      <c r="A272" s="57"/>
      <c r="C272" s="57"/>
      <c r="D272" s="57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</row>
    <row r="273" spans="1:56" x14ac:dyDescent="0.25">
      <c r="A273" s="57"/>
      <c r="C273" s="57"/>
      <c r="D273" s="57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</row>
    <row r="274" spans="1:56" x14ac:dyDescent="0.25">
      <c r="A274" s="57"/>
      <c r="C274" s="57"/>
      <c r="D274" s="57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</row>
    <row r="275" spans="1:56" x14ac:dyDescent="0.25">
      <c r="A275" s="57"/>
      <c r="C275" s="57"/>
      <c r="D275" s="57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</row>
    <row r="276" spans="1:56" x14ac:dyDescent="0.25">
      <c r="A276" s="57"/>
      <c r="C276" s="57"/>
      <c r="D276" s="57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</row>
    <row r="277" spans="1:56" x14ac:dyDescent="0.25">
      <c r="A277" s="57"/>
      <c r="C277" s="57"/>
      <c r="D277" s="57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</row>
    <row r="278" spans="1:56" x14ac:dyDescent="0.25">
      <c r="A278" s="57"/>
      <c r="C278" s="57"/>
      <c r="D278" s="57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</row>
    <row r="279" spans="1:56" x14ac:dyDescent="0.25">
      <c r="A279" s="57"/>
      <c r="C279" s="57"/>
      <c r="D279" s="57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7"/>
      <c r="BD279" s="57"/>
    </row>
    <row r="280" spans="1:56" x14ac:dyDescent="0.25">
      <c r="A280" s="57"/>
      <c r="C280" s="57"/>
      <c r="D280" s="57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</row>
    <row r="281" spans="1:56" x14ac:dyDescent="0.25">
      <c r="A281" s="57"/>
      <c r="C281" s="57"/>
      <c r="D281" s="57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</row>
    <row r="282" spans="1:56" x14ac:dyDescent="0.25">
      <c r="A282" s="57"/>
      <c r="C282" s="57"/>
      <c r="D282" s="57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</row>
    <row r="283" spans="1:56" x14ac:dyDescent="0.25">
      <c r="A283" s="57"/>
      <c r="C283" s="57"/>
      <c r="D283" s="57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</row>
    <row r="284" spans="1:56" x14ac:dyDescent="0.25">
      <c r="A284" s="57"/>
      <c r="C284" s="57"/>
      <c r="D284" s="57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</row>
    <row r="285" spans="1:56" x14ac:dyDescent="0.25">
      <c r="A285" s="57"/>
      <c r="C285" s="57"/>
      <c r="D285" s="57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</row>
    <row r="286" spans="1:56" x14ac:dyDescent="0.25">
      <c r="A286" s="57"/>
      <c r="C286" s="57"/>
      <c r="D286" s="57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</row>
    <row r="287" spans="1:56" x14ac:dyDescent="0.25">
      <c r="A287" s="57"/>
      <c r="C287" s="57"/>
      <c r="D287" s="57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</row>
    <row r="288" spans="1:56" x14ac:dyDescent="0.25">
      <c r="A288" s="57"/>
      <c r="C288" s="57"/>
      <c r="D288" s="57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</row>
    <row r="289" spans="1:56" x14ac:dyDescent="0.25">
      <c r="A289" s="57"/>
      <c r="C289" s="57"/>
      <c r="D289" s="57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</row>
    <row r="290" spans="1:56" x14ac:dyDescent="0.25">
      <c r="A290" s="57"/>
      <c r="C290" s="57"/>
      <c r="D290" s="57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</row>
    <row r="291" spans="1:56" x14ac:dyDescent="0.25">
      <c r="A291" s="57"/>
      <c r="C291" s="57"/>
      <c r="D291" s="57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</row>
    <row r="292" spans="1:56" x14ac:dyDescent="0.25">
      <c r="A292" s="57"/>
      <c r="C292" s="57"/>
      <c r="D292" s="57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</row>
    <row r="293" spans="1:56" x14ac:dyDescent="0.25">
      <c r="A293" s="57"/>
      <c r="C293" s="57"/>
      <c r="D293" s="57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</row>
    <row r="294" spans="1:56" x14ac:dyDescent="0.25">
      <c r="A294" s="57"/>
      <c r="C294" s="57"/>
      <c r="D294" s="57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</row>
    <row r="295" spans="1:56" x14ac:dyDescent="0.25">
      <c r="A295" s="57"/>
      <c r="C295" s="57"/>
      <c r="D295" s="57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</row>
    <row r="296" spans="1:56" x14ac:dyDescent="0.25">
      <c r="A296" s="57"/>
      <c r="C296" s="57"/>
      <c r="D296" s="57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</row>
    <row r="297" spans="1:56" x14ac:dyDescent="0.25">
      <c r="A297" s="57"/>
      <c r="C297" s="57"/>
      <c r="D297" s="57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</row>
    <row r="298" spans="1:56" x14ac:dyDescent="0.25">
      <c r="A298" s="57"/>
      <c r="C298" s="57"/>
      <c r="D298" s="57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</row>
    <row r="299" spans="1:56" x14ac:dyDescent="0.25">
      <c r="A299" s="57"/>
      <c r="C299" s="57"/>
      <c r="D299" s="57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</row>
    <row r="300" spans="1:56" x14ac:dyDescent="0.25">
      <c r="A300" s="57"/>
      <c r="C300" s="57"/>
      <c r="D300" s="57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</row>
    <row r="301" spans="1:56" x14ac:dyDescent="0.25">
      <c r="A301" s="57"/>
      <c r="C301" s="57"/>
      <c r="D301" s="57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</row>
    <row r="302" spans="1:56" x14ac:dyDescent="0.25">
      <c r="A302" s="57"/>
      <c r="C302" s="57"/>
      <c r="D302" s="57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</row>
    <row r="303" spans="1:56" x14ac:dyDescent="0.25">
      <c r="A303" s="57"/>
      <c r="C303" s="57"/>
      <c r="D303" s="57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</row>
    <row r="304" spans="1:56" x14ac:dyDescent="0.25">
      <c r="A304" s="57"/>
      <c r="C304" s="57"/>
      <c r="D304" s="57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</row>
    <row r="305" spans="1:56" x14ac:dyDescent="0.25">
      <c r="A305" s="57"/>
      <c r="C305" s="57"/>
      <c r="D305" s="57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</row>
    <row r="306" spans="1:56" x14ac:dyDescent="0.25">
      <c r="A306" s="57"/>
      <c r="C306" s="57"/>
      <c r="D306" s="57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</row>
    <row r="307" spans="1:56" x14ac:dyDescent="0.25">
      <c r="A307" s="57"/>
      <c r="C307" s="57"/>
      <c r="D307" s="57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</row>
    <row r="308" spans="1:56" x14ac:dyDescent="0.25">
      <c r="A308" s="57"/>
      <c r="C308" s="57"/>
      <c r="D308" s="57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</row>
    <row r="309" spans="1:56" x14ac:dyDescent="0.25">
      <c r="A309" s="57"/>
      <c r="C309" s="57"/>
      <c r="D309" s="57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</row>
    <row r="310" spans="1:56" x14ac:dyDescent="0.25">
      <c r="A310" s="57"/>
      <c r="C310" s="57"/>
      <c r="D310" s="57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</row>
    <row r="311" spans="1:56" x14ac:dyDescent="0.25">
      <c r="A311" s="57"/>
      <c r="C311" s="57"/>
      <c r="D311" s="57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  <c r="AW311" s="57"/>
      <c r="AX311" s="57"/>
      <c r="AY311" s="57"/>
      <c r="AZ311" s="57"/>
      <c r="BA311" s="57"/>
      <c r="BB311" s="57"/>
      <c r="BC311" s="57"/>
      <c r="BD311" s="57"/>
    </row>
    <row r="312" spans="1:56" x14ac:dyDescent="0.25">
      <c r="A312" s="57"/>
      <c r="C312" s="57"/>
      <c r="D312" s="57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</row>
    <row r="313" spans="1:56" x14ac:dyDescent="0.25">
      <c r="A313" s="57"/>
      <c r="C313" s="57"/>
      <c r="D313" s="57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  <c r="BD313" s="57"/>
    </row>
    <row r="314" spans="1:56" x14ac:dyDescent="0.25">
      <c r="A314" s="57"/>
      <c r="C314" s="57"/>
      <c r="D314" s="57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  <c r="BD314" s="57"/>
    </row>
    <row r="315" spans="1:56" x14ac:dyDescent="0.25">
      <c r="A315" s="57"/>
      <c r="C315" s="57"/>
      <c r="D315" s="57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</row>
    <row r="316" spans="1:56" x14ac:dyDescent="0.25">
      <c r="A316" s="57"/>
      <c r="C316" s="57"/>
      <c r="D316" s="57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</row>
    <row r="317" spans="1:56" x14ac:dyDescent="0.25">
      <c r="A317" s="57"/>
      <c r="C317" s="57"/>
      <c r="D317" s="57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</row>
    <row r="318" spans="1:56" x14ac:dyDescent="0.25">
      <c r="A318" s="57"/>
      <c r="C318" s="57"/>
      <c r="D318" s="57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</row>
    <row r="319" spans="1:56" x14ac:dyDescent="0.25">
      <c r="A319" s="57"/>
      <c r="C319" s="57"/>
      <c r="D319" s="57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</row>
    <row r="320" spans="1:56" x14ac:dyDescent="0.25">
      <c r="A320" s="57"/>
      <c r="C320" s="57"/>
      <c r="D320" s="57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</row>
    <row r="321" spans="1:56" x14ac:dyDescent="0.25">
      <c r="A321" s="57"/>
      <c r="C321" s="57"/>
      <c r="D321" s="57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</row>
    <row r="322" spans="1:56" x14ac:dyDescent="0.25">
      <c r="A322" s="57"/>
      <c r="C322" s="57"/>
      <c r="D322" s="57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</row>
    <row r="323" spans="1:56" x14ac:dyDescent="0.25">
      <c r="A323" s="57"/>
      <c r="C323" s="57"/>
      <c r="D323" s="57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  <c r="AW323" s="57"/>
      <c r="AX323" s="57"/>
      <c r="AY323" s="57"/>
      <c r="AZ323" s="57"/>
      <c r="BA323" s="57"/>
      <c r="BB323" s="57"/>
      <c r="BC323" s="57"/>
      <c r="BD323" s="57"/>
    </row>
    <row r="324" spans="1:56" x14ac:dyDescent="0.25">
      <c r="A324" s="57"/>
      <c r="C324" s="57"/>
      <c r="D324" s="57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  <c r="BD324" s="57"/>
    </row>
    <row r="325" spans="1:56" x14ac:dyDescent="0.25">
      <c r="A325" s="57"/>
      <c r="C325" s="57"/>
      <c r="D325" s="57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</row>
    <row r="326" spans="1:56" x14ac:dyDescent="0.25">
      <c r="A326" s="57"/>
      <c r="C326" s="57"/>
      <c r="D326" s="57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  <c r="AW326" s="57"/>
      <c r="AX326" s="57"/>
      <c r="AY326" s="57"/>
      <c r="AZ326" s="57"/>
      <c r="BA326" s="57"/>
      <c r="BB326" s="57"/>
      <c r="BC326" s="57"/>
      <c r="BD326" s="57"/>
    </row>
    <row r="327" spans="1:56" x14ac:dyDescent="0.25">
      <c r="A327" s="57"/>
      <c r="C327" s="57"/>
      <c r="D327" s="57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7"/>
      <c r="BD327" s="57"/>
    </row>
    <row r="328" spans="1:56" x14ac:dyDescent="0.25">
      <c r="A328" s="57"/>
      <c r="C328" s="57"/>
      <c r="D328" s="57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  <c r="AW328" s="57"/>
      <c r="AX328" s="57"/>
      <c r="AY328" s="57"/>
      <c r="AZ328" s="57"/>
      <c r="BA328" s="57"/>
      <c r="BB328" s="57"/>
      <c r="BC328" s="57"/>
      <c r="BD328" s="57"/>
    </row>
    <row r="329" spans="1:56" x14ac:dyDescent="0.25">
      <c r="A329" s="57"/>
      <c r="C329" s="57"/>
      <c r="D329" s="57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  <c r="AW329" s="57"/>
      <c r="AX329" s="57"/>
      <c r="AY329" s="57"/>
      <c r="AZ329" s="57"/>
      <c r="BA329" s="57"/>
      <c r="BB329" s="57"/>
      <c r="BC329" s="57"/>
      <c r="BD329" s="57"/>
    </row>
    <row r="330" spans="1:56" x14ac:dyDescent="0.25">
      <c r="A330" s="57"/>
      <c r="C330" s="57"/>
      <c r="D330" s="57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  <c r="AW330" s="57"/>
      <c r="AX330" s="57"/>
      <c r="AY330" s="57"/>
      <c r="AZ330" s="57"/>
      <c r="BA330" s="57"/>
      <c r="BB330" s="57"/>
      <c r="BC330" s="57"/>
      <c r="BD330" s="57"/>
    </row>
    <row r="331" spans="1:56" x14ac:dyDescent="0.25">
      <c r="A331" s="57"/>
      <c r="C331" s="57"/>
      <c r="D331" s="57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</row>
    <row r="332" spans="1:56" x14ac:dyDescent="0.25">
      <c r="A332" s="57"/>
      <c r="C332" s="57"/>
      <c r="D332" s="57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</row>
    <row r="333" spans="1:56" x14ac:dyDescent="0.25">
      <c r="A333" s="57"/>
      <c r="C333" s="57"/>
      <c r="D333" s="57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  <c r="BD333" s="57"/>
    </row>
    <row r="334" spans="1:56" x14ac:dyDescent="0.25">
      <c r="A334" s="57"/>
      <c r="C334" s="57"/>
      <c r="D334" s="57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  <c r="BD334" s="57"/>
    </row>
    <row r="335" spans="1:56" x14ac:dyDescent="0.25">
      <c r="A335" s="57"/>
      <c r="C335" s="57"/>
      <c r="D335" s="57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7"/>
      <c r="AV335" s="57"/>
      <c r="AW335" s="57"/>
      <c r="AX335" s="57"/>
      <c r="AY335" s="57"/>
      <c r="AZ335" s="57"/>
      <c r="BA335" s="57"/>
      <c r="BB335" s="57"/>
      <c r="BC335" s="57"/>
      <c r="BD335" s="57"/>
    </row>
    <row r="336" spans="1:56" x14ac:dyDescent="0.25">
      <c r="A336" s="57"/>
      <c r="C336" s="57"/>
      <c r="D336" s="57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  <c r="AW336" s="57"/>
      <c r="AX336" s="57"/>
      <c r="AY336" s="57"/>
      <c r="AZ336" s="57"/>
      <c r="BA336" s="57"/>
      <c r="BB336" s="57"/>
      <c r="BC336" s="57"/>
      <c r="BD336" s="57"/>
    </row>
    <row r="337" spans="1:56" x14ac:dyDescent="0.25">
      <c r="A337" s="57"/>
      <c r="C337" s="57"/>
      <c r="D337" s="57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  <c r="AW337" s="57"/>
      <c r="AX337" s="57"/>
      <c r="AY337" s="57"/>
      <c r="AZ337" s="57"/>
      <c r="BA337" s="57"/>
      <c r="BB337" s="57"/>
      <c r="BC337" s="57"/>
      <c r="BD337" s="57"/>
    </row>
    <row r="338" spans="1:56" x14ac:dyDescent="0.25">
      <c r="A338" s="57"/>
      <c r="C338" s="57"/>
      <c r="D338" s="57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</row>
    <row r="339" spans="1:56" x14ac:dyDescent="0.25">
      <c r="A339" s="57"/>
      <c r="C339" s="57"/>
      <c r="D339" s="57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</row>
    <row r="340" spans="1:56" x14ac:dyDescent="0.25">
      <c r="A340" s="57"/>
      <c r="C340" s="57"/>
      <c r="D340" s="57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  <c r="AW340" s="57"/>
      <c r="AX340" s="57"/>
      <c r="AY340" s="57"/>
      <c r="AZ340" s="57"/>
      <c r="BA340" s="57"/>
      <c r="BB340" s="57"/>
      <c r="BC340" s="57"/>
      <c r="BD340" s="57"/>
    </row>
    <row r="341" spans="1:56" x14ac:dyDescent="0.25">
      <c r="A341" s="57"/>
      <c r="C341" s="57"/>
      <c r="D341" s="57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  <c r="AW341" s="57"/>
      <c r="AX341" s="57"/>
      <c r="AY341" s="57"/>
      <c r="AZ341" s="57"/>
      <c r="BA341" s="57"/>
      <c r="BB341" s="57"/>
      <c r="BC341" s="57"/>
      <c r="BD341" s="57"/>
    </row>
    <row r="342" spans="1:56" x14ac:dyDescent="0.25">
      <c r="A342" s="57"/>
      <c r="C342" s="57"/>
      <c r="D342" s="57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</row>
    <row r="343" spans="1:56" x14ac:dyDescent="0.25">
      <c r="A343" s="57"/>
      <c r="C343" s="57"/>
      <c r="D343" s="57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  <c r="AW343" s="57"/>
      <c r="AX343" s="57"/>
      <c r="AY343" s="57"/>
      <c r="AZ343" s="57"/>
      <c r="BA343" s="57"/>
      <c r="BB343" s="57"/>
      <c r="BC343" s="57"/>
      <c r="BD343" s="57"/>
    </row>
    <row r="344" spans="1:56" x14ac:dyDescent="0.25">
      <c r="A344" s="57"/>
      <c r="C344" s="57"/>
      <c r="D344" s="57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</row>
    <row r="345" spans="1:56" x14ac:dyDescent="0.25">
      <c r="A345" s="57"/>
      <c r="C345" s="57"/>
      <c r="D345" s="57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</row>
    <row r="346" spans="1:56" x14ac:dyDescent="0.25">
      <c r="A346" s="57"/>
      <c r="C346" s="57"/>
      <c r="D346" s="57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7"/>
      <c r="AV346" s="57"/>
      <c r="AW346" s="57"/>
      <c r="AX346" s="57"/>
      <c r="AY346" s="57"/>
      <c r="AZ346" s="57"/>
      <c r="BA346" s="57"/>
      <c r="BB346" s="57"/>
      <c r="BC346" s="57"/>
      <c r="BD346" s="57"/>
    </row>
    <row r="347" spans="1:56" x14ac:dyDescent="0.25">
      <c r="A347" s="57"/>
      <c r="C347" s="57"/>
      <c r="D347" s="57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7"/>
      <c r="AV347" s="57"/>
      <c r="AW347" s="57"/>
      <c r="AX347" s="57"/>
      <c r="AY347" s="57"/>
      <c r="AZ347" s="57"/>
      <c r="BA347" s="57"/>
      <c r="BB347" s="57"/>
      <c r="BC347" s="57"/>
      <c r="BD347" s="57"/>
    </row>
    <row r="348" spans="1:56" x14ac:dyDescent="0.25">
      <c r="A348" s="57"/>
      <c r="C348" s="57"/>
      <c r="D348" s="57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7"/>
      <c r="AV348" s="57"/>
      <c r="AW348" s="57"/>
      <c r="AX348" s="57"/>
      <c r="AY348" s="57"/>
      <c r="AZ348" s="57"/>
      <c r="BA348" s="57"/>
      <c r="BB348" s="57"/>
      <c r="BC348" s="57"/>
      <c r="BD348" s="57"/>
    </row>
    <row r="349" spans="1:56" x14ac:dyDescent="0.25">
      <c r="A349" s="57"/>
      <c r="C349" s="57"/>
      <c r="D349" s="57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7"/>
      <c r="AV349" s="57"/>
      <c r="AW349" s="57"/>
      <c r="AX349" s="57"/>
      <c r="AY349" s="57"/>
      <c r="AZ349" s="57"/>
      <c r="BA349" s="57"/>
      <c r="BB349" s="57"/>
      <c r="BC349" s="57"/>
      <c r="BD349" s="57"/>
    </row>
    <row r="350" spans="1:56" x14ac:dyDescent="0.25">
      <c r="A350" s="57"/>
      <c r="C350" s="57"/>
      <c r="D350" s="57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  <c r="AW350" s="57"/>
      <c r="AX350" s="57"/>
      <c r="AY350" s="57"/>
      <c r="AZ350" s="57"/>
      <c r="BA350" s="57"/>
      <c r="BB350" s="57"/>
      <c r="BC350" s="57"/>
      <c r="BD350" s="57"/>
    </row>
    <row r="351" spans="1:56" x14ac:dyDescent="0.25">
      <c r="A351" s="57"/>
      <c r="C351" s="57"/>
      <c r="D351" s="57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  <c r="AW351" s="57"/>
      <c r="AX351" s="57"/>
      <c r="AY351" s="57"/>
      <c r="AZ351" s="57"/>
      <c r="BA351" s="57"/>
      <c r="BB351" s="57"/>
      <c r="BC351" s="57"/>
      <c r="BD351" s="57"/>
    </row>
    <row r="352" spans="1:56" x14ac:dyDescent="0.25">
      <c r="A352" s="57"/>
      <c r="C352" s="57"/>
      <c r="D352" s="57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7"/>
      <c r="AV352" s="57"/>
      <c r="AW352" s="57"/>
      <c r="AX352" s="57"/>
      <c r="AY352" s="57"/>
      <c r="AZ352" s="57"/>
      <c r="BA352" s="57"/>
      <c r="BB352" s="57"/>
      <c r="BC352" s="57"/>
      <c r="BD352" s="57"/>
    </row>
    <row r="353" spans="1:56" x14ac:dyDescent="0.25">
      <c r="A353" s="57"/>
      <c r="C353" s="57"/>
      <c r="D353" s="57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</row>
    <row r="354" spans="1:56" x14ac:dyDescent="0.25"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  <c r="AW354" s="57"/>
      <c r="AX354" s="57"/>
      <c r="AY354" s="57"/>
      <c r="AZ354" s="57"/>
      <c r="BA354" s="57"/>
      <c r="BB354" s="57"/>
      <c r="BC354" s="57"/>
      <c r="BD354" s="57"/>
    </row>
    <row r="355" spans="1:56" x14ac:dyDescent="0.25"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</row>
    <row r="356" spans="1:56" x14ac:dyDescent="0.25"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</row>
    <row r="357" spans="1:56" x14ac:dyDescent="0.25"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7"/>
      <c r="AV357" s="57"/>
      <c r="AW357" s="57"/>
      <c r="AX357" s="57"/>
      <c r="AY357" s="57"/>
      <c r="AZ357" s="57"/>
      <c r="BA357" s="57"/>
      <c r="BB357" s="57"/>
      <c r="BC357" s="57"/>
      <c r="BD357" s="57"/>
    </row>
    <row r="358" spans="1:56" x14ac:dyDescent="0.25"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  <c r="AT358" s="57"/>
      <c r="AU358" s="57"/>
      <c r="AV358" s="57"/>
      <c r="AW358" s="57"/>
      <c r="AX358" s="57"/>
      <c r="AY358" s="57"/>
      <c r="AZ358" s="57"/>
      <c r="BA358" s="57"/>
      <c r="BB358" s="57"/>
      <c r="BC358" s="57"/>
      <c r="BD358" s="57"/>
    </row>
    <row r="359" spans="1:56" x14ac:dyDescent="0.25"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  <c r="AT359" s="57"/>
      <c r="AU359" s="57"/>
      <c r="AV359" s="57"/>
      <c r="AW359" s="57"/>
      <c r="AX359" s="57"/>
      <c r="AY359" s="57"/>
      <c r="AZ359" s="57"/>
      <c r="BA359" s="57"/>
      <c r="BB359" s="57"/>
      <c r="BC359" s="57"/>
      <c r="BD359" s="57"/>
    </row>
    <row r="360" spans="1:56" x14ac:dyDescent="0.25"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  <c r="AR360" s="57"/>
      <c r="AS360" s="57"/>
      <c r="AT360" s="57"/>
      <c r="AU360" s="57"/>
      <c r="AV360" s="57"/>
      <c r="AW360" s="57"/>
      <c r="AX360" s="57"/>
      <c r="AY360" s="57"/>
      <c r="AZ360" s="57"/>
      <c r="BA360" s="57"/>
      <c r="BB360" s="57"/>
      <c r="BC360" s="57"/>
      <c r="BD360" s="57"/>
    </row>
    <row r="361" spans="1:56" x14ac:dyDescent="0.25"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  <c r="AT361" s="57"/>
      <c r="AU361" s="57"/>
      <c r="AV361" s="57"/>
      <c r="AW361" s="57"/>
      <c r="AX361" s="57"/>
      <c r="AY361" s="57"/>
      <c r="AZ361" s="57"/>
      <c r="BA361" s="57"/>
      <c r="BB361" s="57"/>
      <c r="BC361" s="57"/>
      <c r="BD361" s="57"/>
    </row>
    <row r="362" spans="1:56" x14ac:dyDescent="0.25"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  <c r="AR362" s="57"/>
      <c r="AS362" s="57"/>
      <c r="AT362" s="57"/>
      <c r="AU362" s="57"/>
      <c r="AV362" s="57"/>
      <c r="AW362" s="57"/>
      <c r="AX362" s="57"/>
      <c r="AY362" s="57"/>
      <c r="AZ362" s="57"/>
      <c r="BA362" s="57"/>
      <c r="BB362" s="57"/>
      <c r="BC362" s="57"/>
      <c r="BD362" s="57"/>
    </row>
    <row r="363" spans="1:56" x14ac:dyDescent="0.25"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7"/>
      <c r="AV363" s="57"/>
      <c r="AW363" s="57"/>
      <c r="AX363" s="57"/>
      <c r="AY363" s="57"/>
      <c r="AZ363" s="57"/>
      <c r="BA363" s="57"/>
      <c r="BB363" s="57"/>
      <c r="BC363" s="57"/>
      <c r="BD363" s="57"/>
    </row>
    <row r="364" spans="1:56" x14ac:dyDescent="0.25"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  <c r="AT364" s="57"/>
      <c r="AU364" s="57"/>
      <c r="AV364" s="57"/>
      <c r="AW364" s="57"/>
      <c r="AX364" s="57"/>
      <c r="AY364" s="57"/>
      <c r="AZ364" s="57"/>
      <c r="BA364" s="57"/>
      <c r="BB364" s="57"/>
      <c r="BC364" s="57"/>
      <c r="BD364" s="57"/>
    </row>
    <row r="365" spans="1:56" x14ac:dyDescent="0.25"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  <c r="AT365" s="57"/>
      <c r="AU365" s="57"/>
      <c r="AV365" s="57"/>
      <c r="AW365" s="57"/>
      <c r="AX365" s="57"/>
      <c r="AY365" s="57"/>
      <c r="AZ365" s="57"/>
      <c r="BA365" s="57"/>
      <c r="BB365" s="57"/>
      <c r="BC365" s="57"/>
      <c r="BD365" s="57"/>
    </row>
    <row r="366" spans="1:56" x14ac:dyDescent="0.25"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  <c r="AT366" s="57"/>
      <c r="AU366" s="57"/>
      <c r="AV366" s="57"/>
      <c r="AW366" s="57"/>
      <c r="AX366" s="57"/>
      <c r="AY366" s="57"/>
      <c r="AZ366" s="57"/>
      <c r="BA366" s="57"/>
      <c r="BB366" s="57"/>
      <c r="BC366" s="57"/>
      <c r="BD366" s="57"/>
    </row>
    <row r="367" spans="1:56" x14ac:dyDescent="0.25"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  <c r="AT367" s="57"/>
      <c r="AU367" s="57"/>
      <c r="AV367" s="57"/>
      <c r="AW367" s="57"/>
      <c r="AX367" s="57"/>
      <c r="AY367" s="57"/>
      <c r="AZ367" s="57"/>
      <c r="BA367" s="57"/>
      <c r="BB367" s="57"/>
      <c r="BC367" s="57"/>
      <c r="BD367" s="57"/>
    </row>
    <row r="368" spans="1:56" x14ac:dyDescent="0.25"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  <c r="AT368" s="57"/>
      <c r="AU368" s="57"/>
      <c r="AV368" s="57"/>
      <c r="AW368" s="57"/>
      <c r="AX368" s="57"/>
      <c r="AY368" s="57"/>
      <c r="AZ368" s="57"/>
      <c r="BA368" s="57"/>
      <c r="BB368" s="57"/>
      <c r="BC368" s="57"/>
      <c r="BD368" s="57"/>
    </row>
    <row r="369" spans="5:56" x14ac:dyDescent="0.25"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  <c r="AT369" s="57"/>
      <c r="AU369" s="57"/>
      <c r="AV369" s="57"/>
      <c r="AW369" s="57"/>
      <c r="AX369" s="57"/>
      <c r="AY369" s="57"/>
      <c r="AZ369" s="57"/>
      <c r="BA369" s="57"/>
      <c r="BB369" s="57"/>
      <c r="BC369" s="57"/>
      <c r="BD369" s="57"/>
    </row>
    <row r="370" spans="5:56" x14ac:dyDescent="0.25"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7"/>
      <c r="AV370" s="57"/>
      <c r="AW370" s="57"/>
      <c r="AX370" s="57"/>
      <c r="AY370" s="57"/>
      <c r="AZ370" s="57"/>
      <c r="BA370" s="57"/>
      <c r="BB370" s="57"/>
      <c r="BC370" s="57"/>
      <c r="BD370" s="57"/>
    </row>
    <row r="371" spans="5:56" x14ac:dyDescent="0.25"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  <c r="AT371" s="57"/>
      <c r="AU371" s="57"/>
      <c r="AV371" s="57"/>
      <c r="AW371" s="57"/>
      <c r="AX371" s="57"/>
      <c r="AY371" s="57"/>
      <c r="AZ371" s="57"/>
      <c r="BA371" s="57"/>
      <c r="BB371" s="57"/>
      <c r="BC371" s="57"/>
      <c r="BD371" s="57"/>
    </row>
    <row r="372" spans="5:56" x14ac:dyDescent="0.25"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  <c r="AT372" s="57"/>
      <c r="AU372" s="57"/>
      <c r="AV372" s="57"/>
      <c r="AW372" s="57"/>
      <c r="AX372" s="57"/>
      <c r="AY372" s="57"/>
      <c r="AZ372" s="57"/>
      <c r="BA372" s="57"/>
      <c r="BB372" s="57"/>
      <c r="BC372" s="57"/>
      <c r="BD372" s="57"/>
    </row>
    <row r="373" spans="5:56" x14ac:dyDescent="0.25"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  <c r="AT373" s="57"/>
      <c r="AU373" s="57"/>
      <c r="AV373" s="57"/>
      <c r="AW373" s="57"/>
      <c r="AX373" s="57"/>
      <c r="AY373" s="57"/>
      <c r="AZ373" s="57"/>
      <c r="BA373" s="57"/>
      <c r="BB373" s="57"/>
      <c r="BC373" s="57"/>
      <c r="BD373" s="57"/>
    </row>
    <row r="374" spans="5:56" x14ac:dyDescent="0.25"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  <c r="AT374" s="57"/>
      <c r="AU374" s="57"/>
      <c r="AV374" s="57"/>
      <c r="AW374" s="57"/>
      <c r="AX374" s="57"/>
      <c r="AY374" s="57"/>
      <c r="AZ374" s="57"/>
      <c r="BA374" s="57"/>
      <c r="BB374" s="57"/>
      <c r="BC374" s="57"/>
      <c r="BD374" s="57"/>
    </row>
    <row r="375" spans="5:56" x14ac:dyDescent="0.25"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  <c r="AT375" s="57"/>
      <c r="AU375" s="57"/>
      <c r="AV375" s="57"/>
      <c r="AW375" s="57"/>
      <c r="AX375" s="57"/>
      <c r="AY375" s="57"/>
      <c r="AZ375" s="57"/>
      <c r="BA375" s="57"/>
      <c r="BB375" s="57"/>
      <c r="BC375" s="57"/>
      <c r="BD375" s="57"/>
    </row>
    <row r="376" spans="5:56" x14ac:dyDescent="0.25"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  <c r="AT376" s="57"/>
      <c r="AU376" s="57"/>
      <c r="AV376" s="57"/>
      <c r="AW376" s="57"/>
      <c r="AX376" s="57"/>
      <c r="AY376" s="57"/>
      <c r="AZ376" s="57"/>
      <c r="BA376" s="57"/>
      <c r="BB376" s="57"/>
      <c r="BC376" s="57"/>
      <c r="BD376" s="57"/>
    </row>
    <row r="377" spans="5:56" x14ac:dyDescent="0.25"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  <c r="AT377" s="57"/>
      <c r="AU377" s="57"/>
      <c r="AV377" s="57"/>
      <c r="AW377" s="57"/>
      <c r="AX377" s="57"/>
      <c r="AY377" s="57"/>
      <c r="AZ377" s="57"/>
      <c r="BA377" s="57"/>
      <c r="BB377" s="57"/>
      <c r="BC377" s="57"/>
      <c r="BD377" s="57"/>
    </row>
    <row r="378" spans="5:56" x14ac:dyDescent="0.25"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  <c r="AT378" s="57"/>
      <c r="AU378" s="57"/>
      <c r="AV378" s="57"/>
      <c r="AW378" s="57"/>
      <c r="AX378" s="57"/>
      <c r="AY378" s="57"/>
      <c r="AZ378" s="57"/>
      <c r="BA378" s="57"/>
      <c r="BB378" s="57"/>
      <c r="BC378" s="57"/>
      <c r="BD378" s="57"/>
    </row>
    <row r="379" spans="5:56" x14ac:dyDescent="0.25"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  <c r="AT379" s="57"/>
      <c r="AU379" s="57"/>
      <c r="AV379" s="57"/>
      <c r="AW379" s="57"/>
      <c r="AX379" s="57"/>
      <c r="AY379" s="57"/>
      <c r="AZ379" s="57"/>
      <c r="BA379" s="57"/>
      <c r="BB379" s="57"/>
      <c r="BC379" s="57"/>
      <c r="BD379" s="57"/>
    </row>
    <row r="380" spans="5:56" x14ac:dyDescent="0.25"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  <c r="AT380" s="57"/>
      <c r="AU380" s="57"/>
      <c r="AV380" s="57"/>
      <c r="AW380" s="57"/>
      <c r="AX380" s="57"/>
      <c r="AY380" s="57"/>
      <c r="AZ380" s="57"/>
      <c r="BA380" s="57"/>
      <c r="BB380" s="57"/>
      <c r="BC380" s="57"/>
      <c r="BD380" s="57"/>
    </row>
    <row r="381" spans="5:56" x14ac:dyDescent="0.25"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  <c r="AT381" s="57"/>
      <c r="AU381" s="57"/>
      <c r="AV381" s="57"/>
      <c r="AW381" s="57"/>
      <c r="AX381" s="57"/>
      <c r="AY381" s="57"/>
      <c r="AZ381" s="57"/>
      <c r="BA381" s="57"/>
      <c r="BB381" s="57"/>
      <c r="BC381" s="57"/>
      <c r="BD381" s="57"/>
    </row>
    <row r="382" spans="5:56" x14ac:dyDescent="0.25"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  <c r="AT382" s="57"/>
      <c r="AU382" s="57"/>
      <c r="AV382" s="57"/>
      <c r="AW382" s="57"/>
      <c r="AX382" s="57"/>
      <c r="AY382" s="57"/>
      <c r="AZ382" s="57"/>
      <c r="BA382" s="57"/>
      <c r="BB382" s="57"/>
      <c r="BC382" s="57"/>
      <c r="BD382" s="57"/>
    </row>
    <row r="383" spans="5:56" x14ac:dyDescent="0.25"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  <c r="AT383" s="57"/>
      <c r="AU383" s="57"/>
      <c r="AV383" s="57"/>
      <c r="AW383" s="57"/>
      <c r="AX383" s="57"/>
      <c r="AY383" s="57"/>
      <c r="AZ383" s="57"/>
      <c r="BA383" s="57"/>
      <c r="BB383" s="57"/>
      <c r="BC383" s="57"/>
      <c r="BD383" s="57"/>
    </row>
    <row r="384" spans="5:56" x14ac:dyDescent="0.25"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  <c r="AT384" s="57"/>
      <c r="AU384" s="57"/>
      <c r="AV384" s="57"/>
      <c r="AW384" s="57"/>
      <c r="AX384" s="57"/>
      <c r="AY384" s="57"/>
      <c r="AZ384" s="57"/>
      <c r="BA384" s="57"/>
      <c r="BB384" s="57"/>
      <c r="BC384" s="57"/>
      <c r="BD384" s="57"/>
    </row>
    <row r="385" spans="5:56" x14ac:dyDescent="0.25"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  <c r="AT385" s="57"/>
      <c r="AU385" s="57"/>
      <c r="AV385" s="57"/>
      <c r="AW385" s="57"/>
      <c r="AX385" s="57"/>
      <c r="AY385" s="57"/>
      <c r="AZ385" s="57"/>
      <c r="BA385" s="57"/>
      <c r="BB385" s="57"/>
      <c r="BC385" s="57"/>
      <c r="BD385" s="57"/>
    </row>
    <row r="386" spans="5:56" x14ac:dyDescent="0.25"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  <c r="AT386" s="57"/>
      <c r="AU386" s="57"/>
      <c r="AV386" s="57"/>
      <c r="AW386" s="57"/>
      <c r="AX386" s="57"/>
      <c r="AY386" s="57"/>
      <c r="AZ386" s="57"/>
      <c r="BA386" s="57"/>
      <c r="BB386" s="57"/>
      <c r="BC386" s="57"/>
      <c r="BD386" s="57"/>
    </row>
    <row r="387" spans="5:56" x14ac:dyDescent="0.25"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  <c r="AT387" s="57"/>
      <c r="AU387" s="57"/>
      <c r="AV387" s="57"/>
      <c r="AW387" s="57"/>
      <c r="AX387" s="57"/>
      <c r="AY387" s="57"/>
      <c r="AZ387" s="57"/>
      <c r="BA387" s="57"/>
      <c r="BB387" s="57"/>
      <c r="BC387" s="57"/>
      <c r="BD387" s="57"/>
    </row>
    <row r="388" spans="5:56" x14ac:dyDescent="0.25"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  <c r="AT388" s="57"/>
      <c r="AU388" s="57"/>
      <c r="AV388" s="57"/>
      <c r="AW388" s="57"/>
      <c r="AX388" s="57"/>
      <c r="AY388" s="57"/>
      <c r="AZ388" s="57"/>
      <c r="BA388" s="57"/>
      <c r="BB388" s="57"/>
      <c r="BC388" s="57"/>
      <c r="BD388" s="57"/>
    </row>
    <row r="389" spans="5:56" x14ac:dyDescent="0.25"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7"/>
      <c r="AV389" s="57"/>
      <c r="AW389" s="57"/>
      <c r="AX389" s="57"/>
      <c r="AY389" s="57"/>
      <c r="AZ389" s="57"/>
      <c r="BA389" s="57"/>
      <c r="BB389" s="57"/>
      <c r="BC389" s="57"/>
      <c r="BD389" s="57"/>
    </row>
    <row r="390" spans="5:56" x14ac:dyDescent="0.25"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  <c r="AT390" s="57"/>
      <c r="AU390" s="57"/>
      <c r="AV390" s="57"/>
      <c r="AW390" s="57"/>
      <c r="AX390" s="57"/>
      <c r="AY390" s="57"/>
      <c r="AZ390" s="57"/>
      <c r="BA390" s="57"/>
      <c r="BB390" s="57"/>
      <c r="BC390" s="57"/>
      <c r="BD390" s="57"/>
    </row>
    <row r="391" spans="5:56" x14ac:dyDescent="0.25"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  <c r="AT391" s="57"/>
      <c r="AU391" s="57"/>
      <c r="AV391" s="57"/>
      <c r="AW391" s="57"/>
      <c r="AX391" s="57"/>
      <c r="AY391" s="57"/>
      <c r="AZ391" s="57"/>
      <c r="BA391" s="57"/>
      <c r="BB391" s="57"/>
      <c r="BC391" s="57"/>
      <c r="BD391" s="57"/>
    </row>
    <row r="392" spans="5:56" x14ac:dyDescent="0.25"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7"/>
      <c r="AV392" s="57"/>
      <c r="AW392" s="57"/>
      <c r="AX392" s="57"/>
      <c r="AY392" s="57"/>
      <c r="AZ392" s="57"/>
      <c r="BA392" s="57"/>
      <c r="BB392" s="57"/>
      <c r="BC392" s="57"/>
      <c r="BD392" s="57"/>
    </row>
    <row r="393" spans="5:56" x14ac:dyDescent="0.25"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  <c r="AT393" s="57"/>
      <c r="AU393" s="57"/>
      <c r="AV393" s="57"/>
      <c r="AW393" s="57"/>
      <c r="AX393" s="57"/>
      <c r="AY393" s="57"/>
      <c r="AZ393" s="57"/>
      <c r="BA393" s="57"/>
      <c r="BB393" s="57"/>
      <c r="BC393" s="57"/>
      <c r="BD393" s="57"/>
    </row>
    <row r="394" spans="5:56" x14ac:dyDescent="0.25"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  <c r="AT394" s="57"/>
      <c r="AU394" s="57"/>
      <c r="AV394" s="57"/>
      <c r="AW394" s="57"/>
      <c r="AX394" s="57"/>
      <c r="AY394" s="57"/>
      <c r="AZ394" s="57"/>
      <c r="BA394" s="57"/>
      <c r="BB394" s="57"/>
      <c r="BC394" s="57"/>
      <c r="BD394" s="57"/>
    </row>
    <row r="395" spans="5:56" x14ac:dyDescent="0.25"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  <c r="AT395" s="57"/>
      <c r="AU395" s="57"/>
      <c r="AV395" s="57"/>
      <c r="AW395" s="57"/>
      <c r="AX395" s="57"/>
      <c r="AY395" s="57"/>
      <c r="AZ395" s="57"/>
      <c r="BA395" s="57"/>
      <c r="BB395" s="57"/>
      <c r="BC395" s="57"/>
      <c r="BD395" s="57"/>
    </row>
    <row r="396" spans="5:56" x14ac:dyDescent="0.25"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7"/>
      <c r="AV396" s="57"/>
      <c r="AW396" s="57"/>
      <c r="AX396" s="57"/>
      <c r="AY396" s="57"/>
      <c r="AZ396" s="57"/>
      <c r="BA396" s="57"/>
      <c r="BB396" s="57"/>
      <c r="BC396" s="57"/>
      <c r="BD396" s="57"/>
    </row>
    <row r="397" spans="5:56" x14ac:dyDescent="0.25"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  <c r="AT397" s="57"/>
      <c r="AU397" s="57"/>
      <c r="AV397" s="57"/>
      <c r="AW397" s="57"/>
      <c r="AX397" s="57"/>
      <c r="AY397" s="57"/>
      <c r="AZ397" s="57"/>
      <c r="BA397" s="57"/>
      <c r="BB397" s="57"/>
      <c r="BC397" s="57"/>
      <c r="BD397" s="57"/>
    </row>
    <row r="398" spans="5:56" x14ac:dyDescent="0.25"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  <c r="AT398" s="57"/>
      <c r="AU398" s="57"/>
      <c r="AV398" s="57"/>
      <c r="AW398" s="57"/>
      <c r="AX398" s="57"/>
      <c r="AY398" s="57"/>
      <c r="AZ398" s="57"/>
      <c r="BA398" s="57"/>
      <c r="BB398" s="57"/>
      <c r="BC398" s="57"/>
      <c r="BD398" s="57"/>
    </row>
    <row r="399" spans="5:56" x14ac:dyDescent="0.25"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  <c r="AT399" s="57"/>
      <c r="AU399" s="57"/>
      <c r="AV399" s="57"/>
      <c r="AW399" s="57"/>
      <c r="AX399" s="57"/>
      <c r="AY399" s="57"/>
      <c r="AZ399" s="57"/>
      <c r="BA399" s="57"/>
      <c r="BB399" s="57"/>
      <c r="BC399" s="57"/>
      <c r="BD399" s="57"/>
    </row>
    <row r="400" spans="5:56" x14ac:dyDescent="0.25"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  <c r="AT400" s="57"/>
      <c r="AU400" s="57"/>
      <c r="AV400" s="57"/>
      <c r="AW400" s="57"/>
      <c r="AX400" s="57"/>
      <c r="AY400" s="57"/>
      <c r="AZ400" s="57"/>
      <c r="BA400" s="57"/>
      <c r="BB400" s="57"/>
      <c r="BC400" s="57"/>
      <c r="BD400" s="57"/>
    </row>
    <row r="401" spans="5:56" x14ac:dyDescent="0.25"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  <c r="AT401" s="57"/>
      <c r="AU401" s="57"/>
      <c r="AV401" s="57"/>
      <c r="AW401" s="57"/>
      <c r="AX401" s="57"/>
      <c r="AY401" s="57"/>
      <c r="AZ401" s="57"/>
      <c r="BA401" s="57"/>
      <c r="BB401" s="57"/>
      <c r="BC401" s="57"/>
      <c r="BD401" s="57"/>
    </row>
    <row r="402" spans="5:56" x14ac:dyDescent="0.25"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  <c r="AT402" s="57"/>
      <c r="AU402" s="57"/>
      <c r="AV402" s="57"/>
      <c r="AW402" s="57"/>
      <c r="AX402" s="57"/>
      <c r="AY402" s="57"/>
      <c r="AZ402" s="57"/>
      <c r="BA402" s="57"/>
      <c r="BB402" s="57"/>
      <c r="BC402" s="57"/>
      <c r="BD402" s="57"/>
    </row>
    <row r="403" spans="5:56" x14ac:dyDescent="0.25"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  <c r="AT403" s="57"/>
      <c r="AU403" s="57"/>
      <c r="AV403" s="57"/>
      <c r="AW403" s="57"/>
      <c r="AX403" s="57"/>
      <c r="AY403" s="57"/>
      <c r="AZ403" s="57"/>
      <c r="BA403" s="57"/>
      <c r="BB403" s="57"/>
      <c r="BC403" s="57"/>
      <c r="BD403" s="57"/>
    </row>
    <row r="404" spans="5:56" x14ac:dyDescent="0.25"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  <c r="AT404" s="57"/>
      <c r="AU404" s="57"/>
      <c r="AV404" s="57"/>
      <c r="AW404" s="57"/>
      <c r="AX404" s="57"/>
      <c r="AY404" s="57"/>
      <c r="AZ404" s="57"/>
      <c r="BA404" s="57"/>
      <c r="BB404" s="57"/>
      <c r="BC404" s="57"/>
      <c r="BD404" s="57"/>
    </row>
    <row r="405" spans="5:56" x14ac:dyDescent="0.25"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7"/>
      <c r="AU405" s="57"/>
      <c r="AV405" s="57"/>
      <c r="AW405" s="57"/>
      <c r="AX405" s="57"/>
      <c r="AY405" s="57"/>
      <c r="AZ405" s="57"/>
      <c r="BA405" s="57"/>
      <c r="BB405" s="57"/>
      <c r="BC405" s="57"/>
      <c r="BD405" s="57"/>
    </row>
    <row r="406" spans="5:56" x14ac:dyDescent="0.25"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7"/>
      <c r="AT406" s="57"/>
      <c r="AU406" s="57"/>
      <c r="AV406" s="57"/>
      <c r="AW406" s="57"/>
      <c r="AX406" s="57"/>
      <c r="AY406" s="57"/>
      <c r="AZ406" s="57"/>
      <c r="BA406" s="57"/>
      <c r="BB406" s="57"/>
      <c r="BC406" s="57"/>
      <c r="BD406" s="57"/>
    </row>
    <row r="407" spans="5:56" x14ac:dyDescent="0.25"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  <c r="AT407" s="57"/>
      <c r="AU407" s="57"/>
      <c r="AV407" s="57"/>
      <c r="AW407" s="57"/>
      <c r="AX407" s="57"/>
      <c r="AY407" s="57"/>
      <c r="AZ407" s="57"/>
      <c r="BA407" s="57"/>
      <c r="BB407" s="57"/>
      <c r="BC407" s="57"/>
      <c r="BD407" s="57"/>
    </row>
    <row r="408" spans="5:56" x14ac:dyDescent="0.25"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7"/>
      <c r="AT408" s="57"/>
      <c r="AU408" s="57"/>
      <c r="AV408" s="57"/>
      <c r="AW408" s="57"/>
      <c r="AX408" s="57"/>
      <c r="AY408" s="57"/>
      <c r="AZ408" s="57"/>
      <c r="BA408" s="57"/>
      <c r="BB408" s="57"/>
      <c r="BC408" s="57"/>
      <c r="BD408" s="57"/>
    </row>
    <row r="409" spans="5:56" x14ac:dyDescent="0.25"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7"/>
      <c r="AT409" s="57"/>
      <c r="AU409" s="57"/>
      <c r="AV409" s="57"/>
      <c r="AW409" s="57"/>
      <c r="AX409" s="57"/>
      <c r="AY409" s="57"/>
      <c r="AZ409" s="57"/>
      <c r="BA409" s="57"/>
      <c r="BB409" s="57"/>
      <c r="BC409" s="57"/>
      <c r="BD409" s="57"/>
    </row>
    <row r="410" spans="5:56" x14ac:dyDescent="0.25"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7"/>
      <c r="AT410" s="57"/>
      <c r="AU410" s="57"/>
      <c r="AV410" s="57"/>
      <c r="AW410" s="57"/>
      <c r="AX410" s="57"/>
      <c r="AY410" s="57"/>
      <c r="AZ410" s="57"/>
      <c r="BA410" s="57"/>
      <c r="BB410" s="57"/>
      <c r="BC410" s="57"/>
      <c r="BD410" s="57"/>
    </row>
    <row r="411" spans="5:56" x14ac:dyDescent="0.25"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  <c r="AT411" s="57"/>
      <c r="AU411" s="57"/>
      <c r="AV411" s="57"/>
      <c r="AW411" s="57"/>
      <c r="AX411" s="57"/>
      <c r="AY411" s="57"/>
      <c r="AZ411" s="57"/>
      <c r="BA411" s="57"/>
      <c r="BB411" s="57"/>
      <c r="BC411" s="57"/>
      <c r="BD411" s="57"/>
    </row>
    <row r="412" spans="5:56" x14ac:dyDescent="0.25"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  <c r="AR412" s="57"/>
      <c r="AS412" s="57"/>
      <c r="AT412" s="57"/>
      <c r="AU412" s="57"/>
      <c r="AV412" s="57"/>
      <c r="AW412" s="57"/>
      <c r="AX412" s="57"/>
      <c r="AY412" s="57"/>
      <c r="AZ412" s="57"/>
      <c r="BA412" s="57"/>
      <c r="BB412" s="57"/>
      <c r="BC412" s="57"/>
      <c r="BD412" s="57"/>
    </row>
    <row r="413" spans="5:56" x14ac:dyDescent="0.25"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  <c r="AR413" s="57"/>
      <c r="AS413" s="57"/>
      <c r="AT413" s="57"/>
      <c r="AU413" s="57"/>
      <c r="AV413" s="57"/>
      <c r="AW413" s="57"/>
      <c r="AX413" s="57"/>
      <c r="AY413" s="57"/>
      <c r="AZ413" s="57"/>
      <c r="BA413" s="57"/>
      <c r="BB413" s="57"/>
      <c r="BC413" s="57"/>
      <c r="BD413" s="57"/>
    </row>
    <row r="414" spans="5:56" x14ac:dyDescent="0.25"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7"/>
      <c r="AT414" s="57"/>
      <c r="AU414" s="57"/>
      <c r="AV414" s="57"/>
      <c r="AW414" s="57"/>
      <c r="AX414" s="57"/>
      <c r="AY414" s="57"/>
      <c r="AZ414" s="57"/>
      <c r="BA414" s="57"/>
      <c r="BB414" s="57"/>
      <c r="BC414" s="57"/>
      <c r="BD414" s="57"/>
    </row>
    <row r="415" spans="5:56" x14ac:dyDescent="0.25"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7"/>
      <c r="AT415" s="57"/>
      <c r="AU415" s="57"/>
      <c r="AV415" s="57"/>
      <c r="AW415" s="57"/>
      <c r="AX415" s="57"/>
      <c r="AY415" s="57"/>
      <c r="AZ415" s="57"/>
      <c r="BA415" s="57"/>
      <c r="BB415" s="57"/>
      <c r="BC415" s="57"/>
      <c r="BD415" s="57"/>
    </row>
    <row r="416" spans="5:56" x14ac:dyDescent="0.25"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7"/>
      <c r="AT416" s="57"/>
      <c r="AU416" s="57"/>
      <c r="AV416" s="57"/>
      <c r="AW416" s="57"/>
      <c r="AX416" s="57"/>
      <c r="AY416" s="57"/>
      <c r="AZ416" s="57"/>
      <c r="BA416" s="57"/>
      <c r="BB416" s="57"/>
      <c r="BC416" s="57"/>
      <c r="BD416" s="57"/>
    </row>
    <row r="417" spans="5:56" x14ac:dyDescent="0.25"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7"/>
      <c r="AT417" s="57"/>
      <c r="AU417" s="57"/>
      <c r="AV417" s="57"/>
      <c r="AW417" s="57"/>
      <c r="AX417" s="57"/>
      <c r="AY417" s="57"/>
      <c r="AZ417" s="57"/>
      <c r="BA417" s="57"/>
      <c r="BB417" s="57"/>
      <c r="BC417" s="57"/>
      <c r="BD417" s="57"/>
    </row>
    <row r="418" spans="5:56" x14ac:dyDescent="0.25"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7"/>
      <c r="AT418" s="57"/>
      <c r="AU418" s="57"/>
      <c r="AV418" s="57"/>
      <c r="AW418" s="57"/>
      <c r="AX418" s="57"/>
      <c r="AY418" s="57"/>
      <c r="AZ418" s="57"/>
      <c r="BA418" s="57"/>
      <c r="BB418" s="57"/>
      <c r="BC418" s="57"/>
      <c r="BD418" s="57"/>
    </row>
    <row r="419" spans="5:56" x14ac:dyDescent="0.25"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7"/>
      <c r="AT419" s="57"/>
      <c r="AU419" s="57"/>
      <c r="AV419" s="57"/>
      <c r="AW419" s="57"/>
      <c r="AX419" s="57"/>
      <c r="AY419" s="57"/>
      <c r="AZ419" s="57"/>
      <c r="BA419" s="57"/>
      <c r="BB419" s="57"/>
      <c r="BC419" s="57"/>
      <c r="BD419" s="57"/>
    </row>
    <row r="420" spans="5:56" x14ac:dyDescent="0.25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  <c r="AR420" s="57"/>
      <c r="AS420" s="57"/>
      <c r="AT420" s="57"/>
      <c r="AU420" s="57"/>
      <c r="AV420" s="57"/>
      <c r="AW420" s="57"/>
      <c r="AX420" s="57"/>
      <c r="AY420" s="57"/>
      <c r="AZ420" s="57"/>
      <c r="BA420" s="57"/>
      <c r="BB420" s="57"/>
      <c r="BC420" s="57"/>
      <c r="BD420" s="57"/>
    </row>
    <row r="421" spans="5:56" x14ac:dyDescent="0.25"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  <c r="AR421" s="57"/>
      <c r="AS421" s="57"/>
      <c r="AT421" s="57"/>
      <c r="AU421" s="57"/>
      <c r="AV421" s="57"/>
      <c r="AW421" s="57"/>
      <c r="AX421" s="57"/>
      <c r="AY421" s="57"/>
      <c r="AZ421" s="57"/>
      <c r="BA421" s="57"/>
      <c r="BB421" s="57"/>
      <c r="BC421" s="57"/>
      <c r="BD421" s="57"/>
    </row>
    <row r="422" spans="5:56" x14ac:dyDescent="0.25"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  <c r="AT422" s="57"/>
      <c r="AU422" s="57"/>
      <c r="AV422" s="57"/>
      <c r="AW422" s="57"/>
      <c r="AX422" s="57"/>
      <c r="AY422" s="57"/>
      <c r="AZ422" s="57"/>
      <c r="BA422" s="57"/>
      <c r="BB422" s="57"/>
      <c r="BC422" s="57"/>
      <c r="BD422" s="57"/>
    </row>
    <row r="423" spans="5:56" x14ac:dyDescent="0.25"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  <c r="AT423" s="57"/>
      <c r="AU423" s="57"/>
      <c r="AV423" s="57"/>
      <c r="AW423" s="57"/>
      <c r="AX423" s="57"/>
      <c r="AY423" s="57"/>
      <c r="AZ423" s="57"/>
      <c r="BA423" s="57"/>
      <c r="BB423" s="57"/>
      <c r="BC423" s="57"/>
      <c r="BD423" s="57"/>
    </row>
    <row r="424" spans="5:56" x14ac:dyDescent="0.25"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7"/>
      <c r="AT424" s="57"/>
      <c r="AU424" s="57"/>
      <c r="AV424" s="57"/>
      <c r="AW424" s="57"/>
      <c r="AX424" s="57"/>
      <c r="AY424" s="57"/>
      <c r="AZ424" s="57"/>
      <c r="BA424" s="57"/>
      <c r="BB424" s="57"/>
      <c r="BC424" s="57"/>
      <c r="BD424" s="57"/>
    </row>
    <row r="425" spans="5:56" x14ac:dyDescent="0.25"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  <c r="AT425" s="57"/>
      <c r="AU425" s="57"/>
      <c r="AV425" s="57"/>
      <c r="AW425" s="57"/>
      <c r="AX425" s="57"/>
      <c r="AY425" s="57"/>
      <c r="AZ425" s="57"/>
      <c r="BA425" s="57"/>
      <c r="BB425" s="57"/>
      <c r="BC425" s="57"/>
      <c r="BD425" s="57"/>
    </row>
    <row r="426" spans="5:56" x14ac:dyDescent="0.25"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7"/>
      <c r="AT426" s="57"/>
      <c r="AU426" s="57"/>
      <c r="AV426" s="57"/>
      <c r="AW426" s="57"/>
      <c r="AX426" s="57"/>
      <c r="AY426" s="57"/>
      <c r="AZ426" s="57"/>
      <c r="BA426" s="57"/>
      <c r="BB426" s="57"/>
      <c r="BC426" s="57"/>
      <c r="BD426" s="57"/>
    </row>
    <row r="427" spans="5:56" x14ac:dyDescent="0.25"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7"/>
      <c r="AT427" s="57"/>
      <c r="AU427" s="57"/>
      <c r="AV427" s="57"/>
      <c r="AW427" s="57"/>
      <c r="AX427" s="57"/>
      <c r="AY427" s="57"/>
      <c r="AZ427" s="57"/>
      <c r="BA427" s="57"/>
      <c r="BB427" s="57"/>
      <c r="BC427" s="57"/>
      <c r="BD427" s="57"/>
    </row>
    <row r="428" spans="5:56" x14ac:dyDescent="0.25"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57"/>
      <c r="AT428" s="57"/>
      <c r="AU428" s="57"/>
      <c r="AV428" s="57"/>
      <c r="AW428" s="57"/>
      <c r="AX428" s="57"/>
      <c r="AY428" s="57"/>
      <c r="AZ428" s="57"/>
      <c r="BA428" s="57"/>
      <c r="BB428" s="57"/>
      <c r="BC428" s="57"/>
      <c r="BD428" s="57"/>
    </row>
    <row r="429" spans="5:56" x14ac:dyDescent="0.25"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57"/>
      <c r="AT429" s="57"/>
      <c r="AU429" s="57"/>
      <c r="AV429" s="57"/>
      <c r="AW429" s="57"/>
      <c r="AX429" s="57"/>
      <c r="AY429" s="57"/>
      <c r="AZ429" s="57"/>
      <c r="BA429" s="57"/>
      <c r="BB429" s="57"/>
      <c r="BC429" s="57"/>
      <c r="BD429" s="57"/>
    </row>
    <row r="430" spans="5:56" x14ac:dyDescent="0.25"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  <c r="AT430" s="57"/>
      <c r="AU430" s="57"/>
      <c r="AV430" s="57"/>
      <c r="AW430" s="57"/>
      <c r="AX430" s="57"/>
      <c r="AY430" s="57"/>
      <c r="AZ430" s="57"/>
      <c r="BA430" s="57"/>
      <c r="BB430" s="57"/>
      <c r="BC430" s="57"/>
      <c r="BD430" s="57"/>
    </row>
    <row r="431" spans="5:56" x14ac:dyDescent="0.25"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7"/>
      <c r="AV431" s="57"/>
      <c r="AW431" s="57"/>
      <c r="AX431" s="57"/>
      <c r="AY431" s="57"/>
      <c r="AZ431" s="57"/>
      <c r="BA431" s="57"/>
      <c r="BB431" s="57"/>
      <c r="BC431" s="57"/>
      <c r="BD431" s="57"/>
    </row>
    <row r="432" spans="5:56" x14ac:dyDescent="0.25"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  <c r="AT432" s="57"/>
      <c r="AU432" s="57"/>
      <c r="AV432" s="57"/>
      <c r="AW432" s="57"/>
      <c r="AX432" s="57"/>
      <c r="AY432" s="57"/>
      <c r="AZ432" s="57"/>
      <c r="BA432" s="57"/>
      <c r="BB432" s="57"/>
      <c r="BC432" s="57"/>
      <c r="BD432" s="57"/>
    </row>
    <row r="433" spans="5:56" x14ac:dyDescent="0.25"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7"/>
      <c r="AT433" s="57"/>
      <c r="AU433" s="57"/>
      <c r="AV433" s="57"/>
      <c r="AW433" s="57"/>
      <c r="AX433" s="57"/>
      <c r="AY433" s="57"/>
      <c r="AZ433" s="57"/>
      <c r="BA433" s="57"/>
      <c r="BB433" s="57"/>
      <c r="BC433" s="57"/>
      <c r="BD433" s="57"/>
    </row>
    <row r="434" spans="5:56" x14ac:dyDescent="0.25"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7"/>
      <c r="AT434" s="57"/>
      <c r="AU434" s="57"/>
      <c r="AV434" s="57"/>
      <c r="AW434" s="57"/>
      <c r="AX434" s="57"/>
      <c r="AY434" s="57"/>
      <c r="AZ434" s="57"/>
      <c r="BA434" s="57"/>
      <c r="BB434" s="57"/>
      <c r="BC434" s="57"/>
      <c r="BD434" s="57"/>
    </row>
    <row r="435" spans="5:56" x14ac:dyDescent="0.25"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  <c r="AT435" s="57"/>
      <c r="AU435" s="57"/>
      <c r="AV435" s="57"/>
      <c r="AW435" s="57"/>
      <c r="AX435" s="57"/>
      <c r="AY435" s="57"/>
      <c r="AZ435" s="57"/>
      <c r="BA435" s="57"/>
      <c r="BB435" s="57"/>
      <c r="BC435" s="57"/>
      <c r="BD435" s="57"/>
    </row>
    <row r="436" spans="5:56" x14ac:dyDescent="0.25"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  <c r="AT436" s="57"/>
      <c r="AU436" s="57"/>
      <c r="AV436" s="57"/>
      <c r="AW436" s="57"/>
      <c r="AX436" s="57"/>
      <c r="AY436" s="57"/>
      <c r="AZ436" s="57"/>
      <c r="BA436" s="57"/>
      <c r="BB436" s="57"/>
      <c r="BC436" s="57"/>
      <c r="BD436" s="57"/>
    </row>
    <row r="437" spans="5:56" x14ac:dyDescent="0.25"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  <c r="AT437" s="57"/>
      <c r="AU437" s="57"/>
      <c r="AV437" s="57"/>
      <c r="AW437" s="57"/>
      <c r="AX437" s="57"/>
      <c r="AY437" s="57"/>
      <c r="AZ437" s="57"/>
      <c r="BA437" s="57"/>
      <c r="BB437" s="57"/>
      <c r="BC437" s="57"/>
      <c r="BD437" s="57"/>
    </row>
    <row r="438" spans="5:56" x14ac:dyDescent="0.25"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  <c r="AT438" s="57"/>
      <c r="AU438" s="57"/>
      <c r="AV438" s="57"/>
      <c r="AW438" s="57"/>
      <c r="AX438" s="57"/>
      <c r="AY438" s="57"/>
      <c r="AZ438" s="57"/>
      <c r="BA438" s="57"/>
      <c r="BB438" s="57"/>
      <c r="BC438" s="57"/>
      <c r="BD438" s="57"/>
    </row>
    <row r="439" spans="5:56" x14ac:dyDescent="0.25"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  <c r="AT439" s="57"/>
      <c r="AU439" s="57"/>
      <c r="AV439" s="57"/>
      <c r="AW439" s="57"/>
      <c r="AX439" s="57"/>
      <c r="AY439" s="57"/>
      <c r="AZ439" s="57"/>
      <c r="BA439" s="57"/>
      <c r="BB439" s="57"/>
      <c r="BC439" s="57"/>
      <c r="BD439" s="57"/>
    </row>
    <row r="440" spans="5:56" x14ac:dyDescent="0.25"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7"/>
      <c r="AV440" s="57"/>
      <c r="AW440" s="57"/>
      <c r="AX440" s="57"/>
      <c r="AY440" s="57"/>
      <c r="AZ440" s="57"/>
      <c r="BA440" s="57"/>
      <c r="BB440" s="57"/>
      <c r="BC440" s="57"/>
      <c r="BD440" s="57"/>
    </row>
    <row r="441" spans="5:56" x14ac:dyDescent="0.25"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57"/>
      <c r="AT441" s="57"/>
      <c r="AU441" s="57"/>
      <c r="AV441" s="57"/>
      <c r="AW441" s="57"/>
      <c r="AX441" s="57"/>
      <c r="AY441" s="57"/>
      <c r="AZ441" s="57"/>
      <c r="BA441" s="57"/>
      <c r="BB441" s="57"/>
      <c r="BC441" s="57"/>
      <c r="BD441" s="57"/>
    </row>
    <row r="442" spans="5:56" x14ac:dyDescent="0.25"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57"/>
      <c r="AT442" s="57"/>
      <c r="AU442" s="57"/>
      <c r="AV442" s="57"/>
      <c r="AW442" s="57"/>
      <c r="AX442" s="57"/>
      <c r="AY442" s="57"/>
      <c r="AZ442" s="57"/>
      <c r="BA442" s="57"/>
      <c r="BB442" s="57"/>
      <c r="BC442" s="57"/>
      <c r="BD442" s="57"/>
    </row>
    <row r="443" spans="5:56" x14ac:dyDescent="0.25"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57"/>
      <c r="AT443" s="57"/>
      <c r="AU443" s="57"/>
      <c r="AV443" s="57"/>
      <c r="AW443" s="57"/>
      <c r="AX443" s="57"/>
      <c r="AY443" s="57"/>
      <c r="AZ443" s="57"/>
      <c r="BA443" s="57"/>
      <c r="BB443" s="57"/>
      <c r="BC443" s="57"/>
      <c r="BD443" s="57"/>
    </row>
    <row r="444" spans="5:56" x14ac:dyDescent="0.25"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57"/>
      <c r="AT444" s="57"/>
      <c r="AU444" s="57"/>
      <c r="AV444" s="57"/>
      <c r="AW444" s="57"/>
      <c r="AX444" s="57"/>
      <c r="AY444" s="57"/>
      <c r="AZ444" s="57"/>
      <c r="BA444" s="57"/>
      <c r="BB444" s="57"/>
      <c r="BC444" s="57"/>
      <c r="BD444" s="57"/>
    </row>
    <row r="445" spans="5:56" x14ac:dyDescent="0.25"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57"/>
      <c r="AT445" s="57"/>
      <c r="AU445" s="57"/>
      <c r="AV445" s="57"/>
      <c r="AW445" s="57"/>
      <c r="AX445" s="57"/>
      <c r="AY445" s="57"/>
      <c r="AZ445" s="57"/>
      <c r="BA445" s="57"/>
      <c r="BB445" s="57"/>
      <c r="BC445" s="57"/>
      <c r="BD445" s="57"/>
    </row>
    <row r="446" spans="5:56" x14ac:dyDescent="0.25"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  <c r="AR446" s="57"/>
      <c r="AS446" s="57"/>
      <c r="AT446" s="57"/>
      <c r="AU446" s="57"/>
      <c r="AV446" s="57"/>
      <c r="AW446" s="57"/>
      <c r="AX446" s="57"/>
      <c r="AY446" s="57"/>
      <c r="AZ446" s="57"/>
      <c r="BA446" s="57"/>
      <c r="BB446" s="57"/>
      <c r="BC446" s="57"/>
      <c r="BD446" s="57"/>
    </row>
    <row r="447" spans="5:56" x14ac:dyDescent="0.25"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  <c r="AR447" s="57"/>
      <c r="AS447" s="57"/>
      <c r="AT447" s="57"/>
      <c r="AU447" s="57"/>
      <c r="AV447" s="57"/>
      <c r="AW447" s="57"/>
      <c r="AX447" s="57"/>
      <c r="AY447" s="57"/>
      <c r="AZ447" s="57"/>
      <c r="BA447" s="57"/>
      <c r="BB447" s="57"/>
      <c r="BC447" s="57"/>
      <c r="BD447" s="57"/>
    </row>
    <row r="448" spans="5:56" x14ac:dyDescent="0.25"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57"/>
      <c r="AW448" s="57"/>
      <c r="AX448" s="57"/>
      <c r="AY448" s="57"/>
      <c r="AZ448" s="57"/>
      <c r="BA448" s="57"/>
      <c r="BB448" s="57"/>
      <c r="BC448" s="57"/>
      <c r="BD448" s="57"/>
    </row>
    <row r="449" spans="5:56" x14ac:dyDescent="0.25"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  <c r="AR449" s="57"/>
      <c r="AS449" s="57"/>
      <c r="AT449" s="57"/>
      <c r="AU449" s="57"/>
      <c r="AV449" s="57"/>
      <c r="AW449" s="57"/>
      <c r="AX449" s="57"/>
      <c r="AY449" s="57"/>
      <c r="AZ449" s="57"/>
      <c r="BA449" s="57"/>
      <c r="BB449" s="57"/>
      <c r="BC449" s="57"/>
      <c r="BD449" s="57"/>
    </row>
    <row r="450" spans="5:56" x14ac:dyDescent="0.25"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7"/>
      <c r="AP450" s="57"/>
      <c r="AQ450" s="57"/>
      <c r="AR450" s="57"/>
      <c r="AS450" s="57"/>
      <c r="AT450" s="57"/>
      <c r="AU450" s="57"/>
      <c r="AV450" s="57"/>
      <c r="AW450" s="57"/>
      <c r="AX450" s="57"/>
      <c r="AY450" s="57"/>
      <c r="AZ450" s="57"/>
      <c r="BA450" s="57"/>
      <c r="BB450" s="57"/>
      <c r="BC450" s="57"/>
      <c r="BD450" s="57"/>
    </row>
    <row r="451" spans="5:56" x14ac:dyDescent="0.25"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7"/>
      <c r="AP451" s="57"/>
      <c r="AQ451" s="57"/>
      <c r="AR451" s="57"/>
      <c r="AS451" s="57"/>
      <c r="AT451" s="57"/>
      <c r="AU451" s="57"/>
      <c r="AV451" s="57"/>
      <c r="AW451" s="57"/>
      <c r="AX451" s="57"/>
      <c r="AY451" s="57"/>
      <c r="AZ451" s="57"/>
      <c r="BA451" s="57"/>
      <c r="BB451" s="57"/>
      <c r="BC451" s="57"/>
      <c r="BD451" s="57"/>
    </row>
    <row r="452" spans="5:56" x14ac:dyDescent="0.25"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57"/>
      <c r="AT452" s="57"/>
      <c r="AU452" s="57"/>
      <c r="AV452" s="57"/>
      <c r="AW452" s="57"/>
      <c r="AX452" s="57"/>
      <c r="AY452" s="57"/>
      <c r="AZ452" s="57"/>
      <c r="BA452" s="57"/>
      <c r="BB452" s="57"/>
      <c r="BC452" s="57"/>
      <c r="BD452" s="57"/>
    </row>
    <row r="453" spans="5:56" x14ac:dyDescent="0.25"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57"/>
      <c r="AT453" s="57"/>
      <c r="AU453" s="57"/>
      <c r="AV453" s="57"/>
      <c r="AW453" s="57"/>
      <c r="AX453" s="57"/>
      <c r="AY453" s="57"/>
      <c r="AZ453" s="57"/>
      <c r="BA453" s="57"/>
      <c r="BB453" s="57"/>
      <c r="BC453" s="57"/>
      <c r="BD453" s="57"/>
    </row>
    <row r="454" spans="5:56" x14ac:dyDescent="0.25"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57"/>
      <c r="AT454" s="57"/>
      <c r="AU454" s="57"/>
      <c r="AV454" s="57"/>
      <c r="AW454" s="57"/>
      <c r="AX454" s="57"/>
      <c r="AY454" s="57"/>
      <c r="AZ454" s="57"/>
      <c r="BA454" s="57"/>
      <c r="BB454" s="57"/>
      <c r="BC454" s="57"/>
      <c r="BD454" s="57"/>
    </row>
    <row r="455" spans="5:56" x14ac:dyDescent="0.25"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57"/>
      <c r="AT455" s="57"/>
      <c r="AU455" s="57"/>
      <c r="AV455" s="57"/>
      <c r="AW455" s="57"/>
      <c r="AX455" s="57"/>
      <c r="AY455" s="57"/>
      <c r="AZ455" s="57"/>
      <c r="BA455" s="57"/>
      <c r="BB455" s="57"/>
      <c r="BC455" s="57"/>
      <c r="BD455" s="57"/>
    </row>
    <row r="456" spans="5:56" x14ac:dyDescent="0.25"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57"/>
      <c r="AT456" s="57"/>
      <c r="AU456" s="57"/>
      <c r="AV456" s="57"/>
      <c r="AW456" s="57"/>
      <c r="AX456" s="57"/>
      <c r="AY456" s="57"/>
      <c r="AZ456" s="57"/>
      <c r="BA456" s="57"/>
      <c r="BB456" s="57"/>
      <c r="BC456" s="57"/>
      <c r="BD456" s="57"/>
    </row>
    <row r="457" spans="5:56" x14ac:dyDescent="0.25"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57"/>
      <c r="AT457" s="57"/>
      <c r="AU457" s="57"/>
      <c r="AV457" s="57"/>
      <c r="AW457" s="57"/>
      <c r="AX457" s="57"/>
      <c r="AY457" s="57"/>
      <c r="AZ457" s="57"/>
      <c r="BA457" s="57"/>
      <c r="BB457" s="57"/>
      <c r="BC457" s="57"/>
      <c r="BD457" s="57"/>
    </row>
    <row r="458" spans="5:56" x14ac:dyDescent="0.25"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57"/>
      <c r="AT458" s="57"/>
      <c r="AU458" s="57"/>
      <c r="AV458" s="57"/>
      <c r="AW458" s="57"/>
      <c r="AX458" s="57"/>
      <c r="AY458" s="57"/>
      <c r="AZ458" s="57"/>
      <c r="BA458" s="57"/>
      <c r="BB458" s="57"/>
      <c r="BC458" s="57"/>
      <c r="BD458" s="57"/>
    </row>
    <row r="459" spans="5:56" x14ac:dyDescent="0.25"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57"/>
      <c r="AT459" s="57"/>
      <c r="AU459" s="57"/>
      <c r="AV459" s="57"/>
      <c r="AW459" s="57"/>
      <c r="AX459" s="57"/>
      <c r="AY459" s="57"/>
      <c r="AZ459" s="57"/>
      <c r="BA459" s="57"/>
      <c r="BB459" s="57"/>
      <c r="BC459" s="57"/>
      <c r="BD459" s="57"/>
    </row>
    <row r="460" spans="5:56" x14ac:dyDescent="0.25"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57"/>
      <c r="AT460" s="57"/>
      <c r="AU460" s="57"/>
      <c r="AV460" s="57"/>
      <c r="AW460" s="57"/>
      <c r="AX460" s="57"/>
      <c r="AY460" s="57"/>
      <c r="AZ460" s="57"/>
      <c r="BA460" s="57"/>
      <c r="BB460" s="57"/>
      <c r="BC460" s="57"/>
      <c r="BD460" s="57"/>
    </row>
    <row r="461" spans="5:56" x14ac:dyDescent="0.25"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57"/>
      <c r="AT461" s="57"/>
      <c r="AU461" s="57"/>
      <c r="AV461" s="57"/>
      <c r="AW461" s="57"/>
      <c r="AX461" s="57"/>
      <c r="AY461" s="57"/>
      <c r="AZ461" s="57"/>
      <c r="BA461" s="57"/>
      <c r="BB461" s="57"/>
      <c r="BC461" s="57"/>
      <c r="BD461" s="57"/>
    </row>
    <row r="462" spans="5:56" x14ac:dyDescent="0.25"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57"/>
      <c r="AT462" s="57"/>
      <c r="AU462" s="57"/>
      <c r="AV462" s="57"/>
      <c r="AW462" s="57"/>
      <c r="AX462" s="57"/>
      <c r="AY462" s="57"/>
      <c r="AZ462" s="57"/>
      <c r="BA462" s="57"/>
      <c r="BB462" s="57"/>
      <c r="BC462" s="57"/>
      <c r="BD462" s="57"/>
    </row>
    <row r="463" spans="5:56" x14ac:dyDescent="0.25"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57"/>
      <c r="AT463" s="57"/>
      <c r="AU463" s="57"/>
      <c r="AV463" s="57"/>
      <c r="AW463" s="57"/>
      <c r="AX463" s="57"/>
      <c r="AY463" s="57"/>
      <c r="AZ463" s="57"/>
      <c r="BA463" s="57"/>
      <c r="BB463" s="57"/>
      <c r="BC463" s="57"/>
      <c r="BD463" s="57"/>
    </row>
    <row r="464" spans="5:56" x14ac:dyDescent="0.25"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57"/>
      <c r="AT464" s="57"/>
      <c r="AU464" s="57"/>
      <c r="AV464" s="57"/>
      <c r="AW464" s="57"/>
      <c r="AX464" s="57"/>
      <c r="AY464" s="57"/>
      <c r="AZ464" s="57"/>
      <c r="BA464" s="57"/>
      <c r="BB464" s="57"/>
      <c r="BC464" s="57"/>
      <c r="BD464" s="57"/>
    </row>
    <row r="465" spans="5:56" x14ac:dyDescent="0.25"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57"/>
      <c r="AT465" s="57"/>
      <c r="AU465" s="57"/>
      <c r="AV465" s="57"/>
      <c r="AW465" s="57"/>
      <c r="AX465" s="57"/>
      <c r="AY465" s="57"/>
      <c r="AZ465" s="57"/>
      <c r="BA465" s="57"/>
      <c r="BB465" s="57"/>
      <c r="BC465" s="57"/>
      <c r="BD465" s="57"/>
    </row>
    <row r="466" spans="5:56" x14ac:dyDescent="0.25"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  <c r="AT466" s="57"/>
      <c r="AU466" s="57"/>
      <c r="AV466" s="57"/>
      <c r="AW466" s="57"/>
      <c r="AX466" s="57"/>
      <c r="AY466" s="57"/>
      <c r="AZ466" s="57"/>
      <c r="BA466" s="57"/>
      <c r="BB466" s="57"/>
      <c r="BC466" s="57"/>
      <c r="BD466" s="57"/>
    </row>
    <row r="467" spans="5:56" x14ac:dyDescent="0.25"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57"/>
      <c r="AT467" s="57"/>
      <c r="AU467" s="57"/>
      <c r="AV467" s="57"/>
      <c r="AW467" s="57"/>
      <c r="AX467" s="57"/>
      <c r="AY467" s="57"/>
      <c r="AZ467" s="57"/>
      <c r="BA467" s="57"/>
      <c r="BB467" s="57"/>
      <c r="BC467" s="57"/>
      <c r="BD467" s="57"/>
    </row>
    <row r="468" spans="5:56" x14ac:dyDescent="0.25"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  <c r="AN468" s="57"/>
      <c r="AO468" s="57"/>
      <c r="AP468" s="57"/>
      <c r="AQ468" s="57"/>
      <c r="AR468" s="57"/>
      <c r="AS468" s="57"/>
      <c r="AT468" s="57"/>
      <c r="AU468" s="57"/>
      <c r="AV468" s="57"/>
      <c r="AW468" s="57"/>
      <c r="AX468" s="57"/>
      <c r="AY468" s="57"/>
      <c r="AZ468" s="57"/>
      <c r="BA468" s="57"/>
      <c r="BB468" s="57"/>
      <c r="BC468" s="57"/>
      <c r="BD468" s="57"/>
    </row>
    <row r="469" spans="5:56" x14ac:dyDescent="0.25"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  <c r="AN469" s="57"/>
      <c r="AO469" s="57"/>
      <c r="AP469" s="57"/>
      <c r="AQ469" s="57"/>
      <c r="AR469" s="57"/>
      <c r="AS469" s="57"/>
      <c r="AT469" s="57"/>
      <c r="AU469" s="57"/>
      <c r="AV469" s="57"/>
      <c r="AW469" s="57"/>
      <c r="AX469" s="57"/>
      <c r="AY469" s="57"/>
      <c r="AZ469" s="57"/>
      <c r="BA469" s="57"/>
      <c r="BB469" s="57"/>
      <c r="BC469" s="57"/>
      <c r="BD469" s="57"/>
    </row>
    <row r="470" spans="5:56" x14ac:dyDescent="0.25"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  <c r="AN470" s="57"/>
      <c r="AO470" s="57"/>
      <c r="AP470" s="57"/>
      <c r="AQ470" s="57"/>
      <c r="AR470" s="57"/>
      <c r="AS470" s="57"/>
      <c r="AT470" s="57"/>
      <c r="AU470" s="57"/>
      <c r="AV470" s="57"/>
      <c r="AW470" s="57"/>
      <c r="AX470" s="57"/>
      <c r="AY470" s="57"/>
      <c r="AZ470" s="57"/>
      <c r="BA470" s="57"/>
      <c r="BB470" s="57"/>
      <c r="BC470" s="57"/>
      <c r="BD470" s="57"/>
    </row>
    <row r="471" spans="5:56" x14ac:dyDescent="0.25"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7"/>
      <c r="AP471" s="57"/>
      <c r="AQ471" s="57"/>
      <c r="AR471" s="57"/>
      <c r="AS471" s="57"/>
      <c r="AT471" s="57"/>
      <c r="AU471" s="57"/>
      <c r="AV471" s="57"/>
      <c r="AW471" s="57"/>
      <c r="AX471" s="57"/>
      <c r="AY471" s="57"/>
      <c r="AZ471" s="57"/>
      <c r="BA471" s="57"/>
      <c r="BB471" s="57"/>
      <c r="BC471" s="57"/>
      <c r="BD471" s="57"/>
    </row>
    <row r="472" spans="5:56" x14ac:dyDescent="0.25"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  <c r="AN472" s="57"/>
      <c r="AO472" s="57"/>
      <c r="AP472" s="57"/>
      <c r="AQ472" s="57"/>
      <c r="AR472" s="57"/>
      <c r="AS472" s="57"/>
      <c r="AT472" s="57"/>
      <c r="AU472" s="57"/>
      <c r="AV472" s="57"/>
      <c r="AW472" s="57"/>
      <c r="AX472" s="57"/>
      <c r="AY472" s="57"/>
      <c r="AZ472" s="57"/>
      <c r="BA472" s="57"/>
      <c r="BB472" s="57"/>
      <c r="BC472" s="57"/>
      <c r="BD472" s="57"/>
    </row>
    <row r="473" spans="5:56" x14ac:dyDescent="0.25"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7"/>
      <c r="AP473" s="57"/>
      <c r="AQ473" s="57"/>
      <c r="AR473" s="57"/>
      <c r="AS473" s="57"/>
      <c r="AT473" s="57"/>
      <c r="AU473" s="57"/>
      <c r="AV473" s="57"/>
      <c r="AW473" s="57"/>
      <c r="AX473" s="57"/>
      <c r="AY473" s="57"/>
      <c r="AZ473" s="57"/>
      <c r="BA473" s="57"/>
      <c r="BB473" s="57"/>
      <c r="BC473" s="57"/>
      <c r="BD473" s="57"/>
    </row>
    <row r="474" spans="5:56" x14ac:dyDescent="0.25"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7"/>
      <c r="AP474" s="57"/>
      <c r="AQ474" s="57"/>
      <c r="AR474" s="57"/>
      <c r="AS474" s="57"/>
      <c r="AT474" s="57"/>
      <c r="AU474" s="57"/>
      <c r="AV474" s="57"/>
      <c r="AW474" s="57"/>
      <c r="AX474" s="57"/>
      <c r="AY474" s="57"/>
      <c r="AZ474" s="57"/>
      <c r="BA474" s="57"/>
      <c r="BB474" s="57"/>
      <c r="BC474" s="57"/>
      <c r="BD474" s="57"/>
    </row>
    <row r="475" spans="5:56" x14ac:dyDescent="0.25"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7"/>
      <c r="AP475" s="57"/>
      <c r="AQ475" s="57"/>
      <c r="AR475" s="57"/>
      <c r="AS475" s="57"/>
      <c r="AT475" s="57"/>
      <c r="AU475" s="57"/>
      <c r="AV475" s="57"/>
      <c r="AW475" s="57"/>
      <c r="AX475" s="57"/>
      <c r="AY475" s="57"/>
      <c r="AZ475" s="57"/>
      <c r="BA475" s="57"/>
      <c r="BB475" s="57"/>
      <c r="BC475" s="57"/>
      <c r="BD475" s="57"/>
    </row>
    <row r="476" spans="5:56" x14ac:dyDescent="0.25"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7"/>
      <c r="AP476" s="57"/>
      <c r="AQ476" s="57"/>
      <c r="AR476" s="57"/>
      <c r="AS476" s="57"/>
      <c r="AT476" s="57"/>
      <c r="AU476" s="57"/>
      <c r="AV476" s="57"/>
      <c r="AW476" s="57"/>
      <c r="AX476" s="57"/>
      <c r="AY476" s="57"/>
      <c r="AZ476" s="57"/>
      <c r="BA476" s="57"/>
      <c r="BB476" s="57"/>
      <c r="BC476" s="57"/>
      <c r="BD476" s="57"/>
    </row>
    <row r="477" spans="5:56" x14ac:dyDescent="0.25"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  <c r="AN477" s="57"/>
      <c r="AO477" s="57"/>
      <c r="AP477" s="57"/>
      <c r="AQ477" s="57"/>
      <c r="AR477" s="57"/>
      <c r="AS477" s="57"/>
      <c r="AT477" s="57"/>
      <c r="AU477" s="57"/>
      <c r="AV477" s="57"/>
      <c r="AW477" s="57"/>
      <c r="AX477" s="57"/>
      <c r="AY477" s="57"/>
      <c r="AZ477" s="57"/>
      <c r="BA477" s="57"/>
      <c r="BB477" s="57"/>
      <c r="BC477" s="57"/>
      <c r="BD477" s="57"/>
    </row>
    <row r="478" spans="5:56" x14ac:dyDescent="0.25"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7"/>
      <c r="AP478" s="57"/>
      <c r="AQ478" s="57"/>
      <c r="AR478" s="57"/>
      <c r="AS478" s="57"/>
      <c r="AT478" s="57"/>
      <c r="AU478" s="57"/>
      <c r="AV478" s="57"/>
      <c r="AW478" s="57"/>
      <c r="AX478" s="57"/>
      <c r="AY478" s="57"/>
      <c r="AZ478" s="57"/>
      <c r="BA478" s="57"/>
      <c r="BB478" s="57"/>
      <c r="BC478" s="57"/>
      <c r="BD478" s="57"/>
    </row>
    <row r="479" spans="5:56" x14ac:dyDescent="0.25"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  <c r="AN479" s="57"/>
      <c r="AO479" s="57"/>
      <c r="AP479" s="57"/>
      <c r="AQ479" s="57"/>
      <c r="AR479" s="57"/>
      <c r="AS479" s="57"/>
      <c r="AT479" s="57"/>
      <c r="AU479" s="57"/>
      <c r="AV479" s="57"/>
      <c r="AW479" s="57"/>
      <c r="AX479" s="57"/>
      <c r="AY479" s="57"/>
      <c r="AZ479" s="57"/>
      <c r="BA479" s="57"/>
      <c r="BB479" s="57"/>
      <c r="BC479" s="57"/>
      <c r="BD479" s="57"/>
    </row>
    <row r="480" spans="5:56" x14ac:dyDescent="0.25"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7"/>
      <c r="AP480" s="57"/>
      <c r="AQ480" s="57"/>
      <c r="AR480" s="57"/>
      <c r="AS480" s="57"/>
      <c r="AT480" s="57"/>
      <c r="AU480" s="57"/>
      <c r="AV480" s="57"/>
      <c r="AW480" s="57"/>
      <c r="AX480" s="57"/>
      <c r="AY480" s="57"/>
      <c r="AZ480" s="57"/>
      <c r="BA480" s="57"/>
      <c r="BB480" s="57"/>
      <c r="BC480" s="57"/>
      <c r="BD480" s="57"/>
    </row>
    <row r="481" spans="5:56" x14ac:dyDescent="0.25"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  <c r="AN481" s="57"/>
      <c r="AO481" s="57"/>
      <c r="AP481" s="57"/>
      <c r="AQ481" s="57"/>
      <c r="AR481" s="57"/>
      <c r="AS481" s="57"/>
      <c r="AT481" s="57"/>
      <c r="AU481" s="57"/>
      <c r="AV481" s="57"/>
      <c r="AW481" s="57"/>
      <c r="AX481" s="57"/>
      <c r="AY481" s="57"/>
      <c r="AZ481" s="57"/>
      <c r="BA481" s="57"/>
      <c r="BB481" s="57"/>
      <c r="BC481" s="57"/>
      <c r="BD481" s="57"/>
    </row>
    <row r="482" spans="5:56" x14ac:dyDescent="0.25"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  <c r="AN482" s="57"/>
      <c r="AO482" s="57"/>
      <c r="AP482" s="57"/>
      <c r="AQ482" s="57"/>
      <c r="AR482" s="57"/>
      <c r="AS482" s="57"/>
      <c r="AT482" s="57"/>
      <c r="AU482" s="57"/>
      <c r="AV482" s="57"/>
      <c r="AW482" s="57"/>
      <c r="AX482" s="57"/>
      <c r="AY482" s="57"/>
      <c r="AZ482" s="57"/>
      <c r="BA482" s="57"/>
      <c r="BB482" s="57"/>
      <c r="BC482" s="57"/>
      <c r="BD482" s="57"/>
    </row>
    <row r="483" spans="5:56" x14ac:dyDescent="0.25"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  <c r="AN483" s="57"/>
      <c r="AO483" s="57"/>
      <c r="AP483" s="57"/>
      <c r="AQ483" s="57"/>
      <c r="AR483" s="57"/>
      <c r="AS483" s="57"/>
      <c r="AT483" s="57"/>
      <c r="AU483" s="57"/>
      <c r="AV483" s="57"/>
      <c r="AW483" s="57"/>
      <c r="AX483" s="57"/>
      <c r="AY483" s="57"/>
      <c r="AZ483" s="57"/>
      <c r="BA483" s="57"/>
      <c r="BB483" s="57"/>
      <c r="BC483" s="57"/>
      <c r="BD483" s="57"/>
    </row>
    <row r="484" spans="5:56" x14ac:dyDescent="0.25"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  <c r="AN484" s="57"/>
      <c r="AO484" s="57"/>
      <c r="AP484" s="57"/>
      <c r="AQ484" s="57"/>
      <c r="AR484" s="57"/>
      <c r="AS484" s="57"/>
      <c r="AT484" s="57"/>
      <c r="AU484" s="57"/>
      <c r="AV484" s="57"/>
      <c r="AW484" s="57"/>
      <c r="AX484" s="57"/>
      <c r="AY484" s="57"/>
      <c r="AZ484" s="57"/>
      <c r="BA484" s="57"/>
      <c r="BB484" s="57"/>
      <c r="BC484" s="57"/>
      <c r="BD484" s="57"/>
    </row>
    <row r="485" spans="5:56" x14ac:dyDescent="0.25"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  <c r="AN485" s="57"/>
      <c r="AO485" s="57"/>
      <c r="AP485" s="57"/>
      <c r="AQ485" s="57"/>
      <c r="AR485" s="57"/>
      <c r="AS485" s="57"/>
      <c r="AT485" s="57"/>
      <c r="AU485" s="57"/>
      <c r="AV485" s="57"/>
      <c r="AW485" s="57"/>
      <c r="AX485" s="57"/>
      <c r="AY485" s="57"/>
      <c r="AZ485" s="57"/>
      <c r="BA485" s="57"/>
      <c r="BB485" s="57"/>
      <c r="BC485" s="57"/>
      <c r="BD485" s="57"/>
    </row>
    <row r="486" spans="5:56" x14ac:dyDescent="0.25"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  <c r="AN486" s="57"/>
      <c r="AO486" s="57"/>
      <c r="AP486" s="57"/>
      <c r="AQ486" s="57"/>
      <c r="AR486" s="57"/>
      <c r="AS486" s="57"/>
      <c r="AT486" s="57"/>
      <c r="AU486" s="57"/>
      <c r="AV486" s="57"/>
      <c r="AW486" s="57"/>
      <c r="AX486" s="57"/>
      <c r="AY486" s="57"/>
      <c r="AZ486" s="57"/>
      <c r="BA486" s="57"/>
      <c r="BB486" s="57"/>
      <c r="BC486" s="57"/>
      <c r="BD486" s="57"/>
    </row>
    <row r="487" spans="5:56" x14ac:dyDescent="0.25"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  <c r="AN487" s="57"/>
      <c r="AO487" s="57"/>
      <c r="AP487" s="57"/>
      <c r="AQ487" s="57"/>
      <c r="AR487" s="57"/>
      <c r="AS487" s="57"/>
      <c r="AT487" s="57"/>
      <c r="AU487" s="57"/>
      <c r="AV487" s="57"/>
      <c r="AW487" s="57"/>
      <c r="AX487" s="57"/>
      <c r="AY487" s="57"/>
      <c r="AZ487" s="57"/>
      <c r="BA487" s="57"/>
      <c r="BB487" s="57"/>
      <c r="BC487" s="57"/>
      <c r="BD487" s="57"/>
    </row>
    <row r="488" spans="5:56" x14ac:dyDescent="0.25"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  <c r="AN488" s="57"/>
      <c r="AO488" s="57"/>
      <c r="AP488" s="57"/>
      <c r="AQ488" s="57"/>
      <c r="AR488" s="57"/>
      <c r="AS488" s="57"/>
      <c r="AT488" s="57"/>
      <c r="AU488" s="57"/>
      <c r="AV488" s="57"/>
      <c r="AW488" s="57"/>
      <c r="AX488" s="57"/>
      <c r="AY488" s="57"/>
      <c r="AZ488" s="57"/>
      <c r="BA488" s="57"/>
      <c r="BB488" s="57"/>
      <c r="BC488" s="57"/>
      <c r="BD488" s="57"/>
    </row>
    <row r="489" spans="5:56" x14ac:dyDescent="0.25"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  <c r="AN489" s="57"/>
      <c r="AO489" s="57"/>
      <c r="AP489" s="57"/>
      <c r="AQ489" s="57"/>
      <c r="AR489" s="57"/>
      <c r="AS489" s="57"/>
      <c r="AT489" s="57"/>
      <c r="AU489" s="57"/>
      <c r="AV489" s="57"/>
      <c r="AW489" s="57"/>
      <c r="AX489" s="57"/>
      <c r="AY489" s="57"/>
      <c r="AZ489" s="57"/>
      <c r="BA489" s="57"/>
      <c r="BB489" s="57"/>
      <c r="BC489" s="57"/>
      <c r="BD489" s="57"/>
    </row>
    <row r="490" spans="5:56" x14ac:dyDescent="0.25"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  <c r="AN490" s="57"/>
      <c r="AO490" s="57"/>
      <c r="AP490" s="57"/>
      <c r="AQ490" s="57"/>
      <c r="AR490" s="57"/>
      <c r="AS490" s="57"/>
      <c r="AT490" s="57"/>
      <c r="AU490" s="57"/>
      <c r="AV490" s="57"/>
      <c r="AW490" s="57"/>
      <c r="AX490" s="57"/>
      <c r="AY490" s="57"/>
      <c r="AZ490" s="57"/>
      <c r="BA490" s="57"/>
      <c r="BB490" s="57"/>
      <c r="BC490" s="57"/>
      <c r="BD490" s="57"/>
    </row>
    <row r="491" spans="5:56" x14ac:dyDescent="0.25"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  <c r="AN491" s="57"/>
      <c r="AO491" s="57"/>
      <c r="AP491" s="57"/>
      <c r="AQ491" s="57"/>
      <c r="AR491" s="57"/>
      <c r="AS491" s="57"/>
      <c r="AT491" s="57"/>
      <c r="AU491" s="57"/>
      <c r="AV491" s="57"/>
      <c r="AW491" s="57"/>
      <c r="AX491" s="57"/>
      <c r="AY491" s="57"/>
      <c r="AZ491" s="57"/>
      <c r="BA491" s="57"/>
      <c r="BB491" s="57"/>
      <c r="BC491" s="57"/>
      <c r="BD491" s="57"/>
    </row>
    <row r="492" spans="5:56" x14ac:dyDescent="0.25"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  <c r="AN492" s="57"/>
      <c r="AO492" s="57"/>
      <c r="AP492" s="57"/>
      <c r="AQ492" s="57"/>
      <c r="AR492" s="57"/>
      <c r="AS492" s="57"/>
      <c r="AT492" s="57"/>
      <c r="AU492" s="57"/>
      <c r="AV492" s="57"/>
      <c r="AW492" s="57"/>
      <c r="AX492" s="57"/>
      <c r="AY492" s="57"/>
      <c r="AZ492" s="57"/>
      <c r="BA492" s="57"/>
      <c r="BB492" s="57"/>
      <c r="BC492" s="57"/>
      <c r="BD492" s="57"/>
    </row>
    <row r="493" spans="5:56" x14ac:dyDescent="0.25"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  <c r="AN493" s="57"/>
      <c r="AO493" s="57"/>
      <c r="AP493" s="57"/>
      <c r="AQ493" s="57"/>
      <c r="AR493" s="57"/>
      <c r="AS493" s="57"/>
      <c r="AT493" s="57"/>
      <c r="AU493" s="57"/>
      <c r="AV493" s="57"/>
      <c r="AW493" s="57"/>
      <c r="AX493" s="57"/>
      <c r="AY493" s="57"/>
      <c r="AZ493" s="57"/>
      <c r="BA493" s="57"/>
      <c r="BB493" s="57"/>
      <c r="BC493" s="57"/>
      <c r="BD493" s="57"/>
    </row>
    <row r="494" spans="5:56" x14ac:dyDescent="0.25"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57"/>
      <c r="AX494" s="57"/>
      <c r="AY494" s="57"/>
      <c r="AZ494" s="57"/>
      <c r="BA494" s="57"/>
      <c r="BB494" s="57"/>
      <c r="BC494" s="57"/>
      <c r="BD494" s="57"/>
    </row>
    <row r="495" spans="5:56" x14ac:dyDescent="0.25"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  <c r="AN495" s="57"/>
      <c r="AO495" s="57"/>
      <c r="AP495" s="57"/>
      <c r="AQ495" s="57"/>
      <c r="AR495" s="57"/>
      <c r="AS495" s="57"/>
      <c r="AT495" s="57"/>
      <c r="AU495" s="57"/>
      <c r="AV495" s="57"/>
      <c r="AW495" s="57"/>
      <c r="AX495" s="57"/>
      <c r="AY495" s="57"/>
      <c r="AZ495" s="57"/>
      <c r="BA495" s="57"/>
      <c r="BB495" s="57"/>
      <c r="BC495" s="57"/>
      <c r="BD495" s="57"/>
    </row>
    <row r="496" spans="5:56" x14ac:dyDescent="0.25"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  <c r="AN496" s="57"/>
      <c r="AO496" s="57"/>
      <c r="AP496" s="57"/>
      <c r="AQ496" s="57"/>
      <c r="AR496" s="57"/>
      <c r="AS496" s="57"/>
      <c r="AT496" s="57"/>
      <c r="AU496" s="57"/>
      <c r="AV496" s="57"/>
      <c r="AW496" s="57"/>
      <c r="AX496" s="57"/>
      <c r="AY496" s="57"/>
      <c r="AZ496" s="57"/>
      <c r="BA496" s="57"/>
      <c r="BB496" s="57"/>
      <c r="BC496" s="57"/>
      <c r="BD496" s="57"/>
    </row>
    <row r="497" spans="5:56" x14ac:dyDescent="0.25"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  <c r="AN497" s="57"/>
      <c r="AO497" s="57"/>
      <c r="AP497" s="57"/>
      <c r="AQ497" s="57"/>
      <c r="AR497" s="57"/>
      <c r="AS497" s="57"/>
      <c r="AT497" s="57"/>
      <c r="AU497" s="57"/>
      <c r="AV497" s="57"/>
      <c r="AW497" s="57"/>
      <c r="AX497" s="57"/>
      <c r="AY497" s="57"/>
      <c r="AZ497" s="57"/>
      <c r="BA497" s="57"/>
      <c r="BB497" s="57"/>
      <c r="BC497" s="57"/>
      <c r="BD497" s="57"/>
    </row>
    <row r="498" spans="5:56" x14ac:dyDescent="0.25"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  <c r="AM498" s="57"/>
      <c r="AN498" s="57"/>
      <c r="AO498" s="57"/>
      <c r="AP498" s="57"/>
      <c r="AQ498" s="57"/>
      <c r="AR498" s="57"/>
      <c r="AS498" s="57"/>
      <c r="AT498" s="57"/>
      <c r="AU498" s="57"/>
      <c r="AV498" s="57"/>
      <c r="AW498" s="57"/>
      <c r="AX498" s="57"/>
      <c r="AY498" s="57"/>
      <c r="AZ498" s="57"/>
      <c r="BA498" s="57"/>
      <c r="BB498" s="57"/>
      <c r="BC498" s="57"/>
      <c r="BD498" s="57"/>
    </row>
    <row r="499" spans="5:56" x14ac:dyDescent="0.25"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  <c r="AN499" s="57"/>
      <c r="AO499" s="57"/>
      <c r="AP499" s="57"/>
      <c r="AQ499" s="57"/>
      <c r="AR499" s="57"/>
      <c r="AS499" s="57"/>
      <c r="AT499" s="57"/>
      <c r="AU499" s="57"/>
      <c r="AV499" s="57"/>
      <c r="AW499" s="57"/>
      <c r="AX499" s="57"/>
      <c r="AY499" s="57"/>
      <c r="AZ499" s="57"/>
      <c r="BA499" s="57"/>
      <c r="BB499" s="57"/>
      <c r="BC499" s="57"/>
      <c r="BD499" s="57"/>
    </row>
    <row r="500" spans="5:56" x14ac:dyDescent="0.25"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  <c r="AN500" s="57"/>
      <c r="AO500" s="57"/>
      <c r="AP500" s="57"/>
      <c r="AQ500" s="57"/>
      <c r="AR500" s="57"/>
      <c r="AS500" s="57"/>
      <c r="AT500" s="57"/>
      <c r="AU500" s="57"/>
      <c r="AV500" s="57"/>
      <c r="AW500" s="57"/>
      <c r="AX500" s="57"/>
      <c r="AY500" s="57"/>
      <c r="AZ500" s="57"/>
      <c r="BA500" s="57"/>
      <c r="BB500" s="57"/>
      <c r="BC500" s="57"/>
      <c r="BD500" s="57"/>
    </row>
    <row r="501" spans="5:56" x14ac:dyDescent="0.25"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/>
      <c r="AK501" s="57"/>
      <c r="AL501" s="57"/>
      <c r="AM501" s="57"/>
      <c r="AN501" s="57"/>
      <c r="AO501" s="57"/>
      <c r="AP501" s="57"/>
      <c r="AQ501" s="57"/>
      <c r="AR501" s="57"/>
      <c r="AS501" s="57"/>
      <c r="AT501" s="57"/>
      <c r="AU501" s="57"/>
      <c r="AV501" s="57"/>
      <c r="AW501" s="57"/>
      <c r="AX501" s="57"/>
      <c r="AY501" s="57"/>
      <c r="AZ501" s="57"/>
      <c r="BA501" s="57"/>
      <c r="BB501" s="57"/>
      <c r="BC501" s="57"/>
      <c r="BD501" s="57"/>
    </row>
    <row r="502" spans="5:56" x14ac:dyDescent="0.25"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/>
      <c r="AK502" s="57"/>
      <c r="AL502" s="57"/>
      <c r="AM502" s="57"/>
      <c r="AN502" s="57"/>
      <c r="AO502" s="57"/>
      <c r="AP502" s="57"/>
      <c r="AQ502" s="57"/>
      <c r="AR502" s="57"/>
      <c r="AS502" s="57"/>
      <c r="AT502" s="57"/>
      <c r="AU502" s="57"/>
      <c r="AV502" s="57"/>
      <c r="AW502" s="57"/>
      <c r="AX502" s="57"/>
      <c r="AY502" s="57"/>
      <c r="AZ502" s="57"/>
      <c r="BA502" s="57"/>
      <c r="BB502" s="57"/>
      <c r="BC502" s="57"/>
      <c r="BD502" s="57"/>
    </row>
    <row r="503" spans="5:56" x14ac:dyDescent="0.25"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/>
      <c r="AK503" s="57"/>
      <c r="AL503" s="57"/>
      <c r="AM503" s="57"/>
      <c r="AN503" s="57"/>
      <c r="AO503" s="57"/>
      <c r="AP503" s="57"/>
      <c r="AQ503" s="57"/>
      <c r="AR503" s="57"/>
      <c r="AS503" s="57"/>
      <c r="AT503" s="57"/>
      <c r="AU503" s="57"/>
      <c r="AV503" s="57"/>
      <c r="AW503" s="57"/>
      <c r="AX503" s="57"/>
      <c r="AY503" s="57"/>
      <c r="AZ503" s="57"/>
      <c r="BA503" s="57"/>
      <c r="BB503" s="57"/>
      <c r="BC503" s="57"/>
      <c r="BD503" s="57"/>
    </row>
    <row r="504" spans="5:56" x14ac:dyDescent="0.25"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/>
      <c r="AK504" s="57"/>
      <c r="AL504" s="57"/>
      <c r="AM504" s="57"/>
      <c r="AN504" s="57"/>
      <c r="AO504" s="57"/>
      <c r="AP504" s="57"/>
      <c r="AQ504" s="57"/>
      <c r="AR504" s="57"/>
      <c r="AS504" s="57"/>
      <c r="AT504" s="57"/>
      <c r="AU504" s="57"/>
      <c r="AV504" s="57"/>
      <c r="AW504" s="57"/>
      <c r="AX504" s="57"/>
      <c r="AY504" s="57"/>
      <c r="AZ504" s="57"/>
      <c r="BA504" s="57"/>
      <c r="BB504" s="57"/>
      <c r="BC504" s="57"/>
      <c r="BD504" s="57"/>
    </row>
    <row r="505" spans="5:56" x14ac:dyDescent="0.25"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/>
      <c r="AK505" s="57"/>
      <c r="AL505" s="57"/>
      <c r="AM505" s="57"/>
      <c r="AN505" s="57"/>
      <c r="AO505" s="57"/>
      <c r="AP505" s="57"/>
      <c r="AQ505" s="57"/>
      <c r="AR505" s="57"/>
      <c r="AS505" s="57"/>
      <c r="AT505" s="57"/>
      <c r="AU505" s="57"/>
      <c r="AV505" s="57"/>
      <c r="AW505" s="57"/>
      <c r="AX505" s="57"/>
      <c r="AY505" s="57"/>
      <c r="AZ505" s="57"/>
      <c r="BA505" s="57"/>
      <c r="BB505" s="57"/>
      <c r="BC505" s="57"/>
      <c r="BD505" s="57"/>
    </row>
    <row r="506" spans="5:56" x14ac:dyDescent="0.25"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  <c r="AM506" s="57"/>
      <c r="AN506" s="57"/>
      <c r="AO506" s="57"/>
      <c r="AP506" s="57"/>
      <c r="AQ506" s="57"/>
      <c r="AR506" s="57"/>
      <c r="AS506" s="57"/>
      <c r="AT506" s="57"/>
      <c r="AU506" s="57"/>
      <c r="AV506" s="57"/>
      <c r="AW506" s="57"/>
      <c r="AX506" s="57"/>
      <c r="AY506" s="57"/>
      <c r="AZ506" s="57"/>
      <c r="BA506" s="57"/>
      <c r="BB506" s="57"/>
      <c r="BC506" s="57"/>
      <c r="BD506" s="57"/>
    </row>
    <row r="507" spans="5:56" x14ac:dyDescent="0.25"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  <c r="AM507" s="57"/>
      <c r="AN507" s="57"/>
      <c r="AO507" s="57"/>
      <c r="AP507" s="57"/>
      <c r="AQ507" s="57"/>
      <c r="AR507" s="57"/>
      <c r="AS507" s="57"/>
      <c r="AT507" s="57"/>
      <c r="AU507" s="57"/>
      <c r="AV507" s="57"/>
      <c r="AW507" s="57"/>
      <c r="AX507" s="57"/>
      <c r="AY507" s="57"/>
      <c r="AZ507" s="57"/>
      <c r="BA507" s="57"/>
      <c r="BB507" s="57"/>
      <c r="BC507" s="57"/>
      <c r="BD507" s="57"/>
    </row>
    <row r="508" spans="5:56" x14ac:dyDescent="0.25"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  <c r="AM508" s="57"/>
      <c r="AN508" s="57"/>
      <c r="AO508" s="57"/>
      <c r="AP508" s="57"/>
      <c r="AQ508" s="57"/>
      <c r="AR508" s="57"/>
      <c r="AS508" s="57"/>
      <c r="AT508" s="57"/>
      <c r="AU508" s="57"/>
      <c r="AV508" s="57"/>
      <c r="AW508" s="57"/>
      <c r="AX508" s="57"/>
      <c r="AY508" s="57"/>
      <c r="AZ508" s="57"/>
      <c r="BA508" s="57"/>
      <c r="BB508" s="57"/>
      <c r="BC508" s="57"/>
      <c r="BD508" s="57"/>
    </row>
    <row r="509" spans="5:56" x14ac:dyDescent="0.25"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  <c r="AN509" s="57"/>
      <c r="AO509" s="57"/>
      <c r="AP509" s="57"/>
      <c r="AQ509" s="57"/>
      <c r="AR509" s="57"/>
      <c r="AS509" s="57"/>
      <c r="AT509" s="57"/>
      <c r="AU509" s="57"/>
      <c r="AV509" s="57"/>
      <c r="AW509" s="57"/>
      <c r="AX509" s="57"/>
      <c r="AY509" s="57"/>
      <c r="AZ509" s="57"/>
      <c r="BA509" s="57"/>
      <c r="BB509" s="57"/>
      <c r="BC509" s="57"/>
      <c r="BD509" s="57"/>
    </row>
    <row r="510" spans="5:56" x14ac:dyDescent="0.25"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  <c r="AN510" s="57"/>
      <c r="AO510" s="57"/>
      <c r="AP510" s="57"/>
      <c r="AQ510" s="57"/>
      <c r="AR510" s="57"/>
      <c r="AS510" s="57"/>
      <c r="AT510" s="57"/>
      <c r="AU510" s="57"/>
      <c r="AV510" s="57"/>
      <c r="AW510" s="57"/>
      <c r="AX510" s="57"/>
      <c r="AY510" s="57"/>
      <c r="AZ510" s="57"/>
      <c r="BA510" s="57"/>
      <c r="BB510" s="57"/>
      <c r="BC510" s="57"/>
      <c r="BD510" s="57"/>
    </row>
    <row r="511" spans="5:56" x14ac:dyDescent="0.25"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  <c r="AN511" s="57"/>
      <c r="AO511" s="57"/>
      <c r="AP511" s="57"/>
      <c r="AQ511" s="57"/>
      <c r="AR511" s="57"/>
      <c r="AS511" s="57"/>
      <c r="AT511" s="57"/>
      <c r="AU511" s="57"/>
      <c r="AV511" s="57"/>
      <c r="AW511" s="57"/>
      <c r="AX511" s="57"/>
      <c r="AY511" s="57"/>
      <c r="AZ511" s="57"/>
      <c r="BA511" s="57"/>
      <c r="BB511" s="57"/>
      <c r="BC511" s="57"/>
      <c r="BD511" s="57"/>
    </row>
    <row r="512" spans="5:56" x14ac:dyDescent="0.25"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  <c r="AN512" s="57"/>
      <c r="AO512" s="57"/>
      <c r="AP512" s="57"/>
      <c r="AQ512" s="57"/>
      <c r="AR512" s="57"/>
      <c r="AS512" s="57"/>
      <c r="AT512" s="57"/>
      <c r="AU512" s="57"/>
      <c r="AV512" s="57"/>
      <c r="AW512" s="57"/>
      <c r="AX512" s="57"/>
      <c r="AY512" s="57"/>
      <c r="AZ512" s="57"/>
      <c r="BA512" s="57"/>
      <c r="BB512" s="57"/>
      <c r="BC512" s="57"/>
      <c r="BD512" s="57"/>
    </row>
    <row r="513" spans="5:56" x14ac:dyDescent="0.25"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  <c r="AN513" s="57"/>
      <c r="AO513" s="57"/>
      <c r="AP513" s="57"/>
      <c r="AQ513" s="57"/>
      <c r="AR513" s="57"/>
      <c r="AS513" s="57"/>
      <c r="AT513" s="57"/>
      <c r="AU513" s="57"/>
      <c r="AV513" s="57"/>
      <c r="AW513" s="57"/>
      <c r="AX513" s="57"/>
      <c r="AY513" s="57"/>
      <c r="AZ513" s="57"/>
      <c r="BA513" s="57"/>
      <c r="BB513" s="57"/>
      <c r="BC513" s="57"/>
      <c r="BD513" s="57"/>
    </row>
    <row r="514" spans="5:56" x14ac:dyDescent="0.25"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  <c r="AN514" s="57"/>
      <c r="AO514" s="57"/>
      <c r="AP514" s="57"/>
      <c r="AQ514" s="57"/>
      <c r="AR514" s="57"/>
      <c r="AS514" s="57"/>
      <c r="AT514" s="57"/>
      <c r="AU514" s="57"/>
      <c r="AV514" s="57"/>
      <c r="AW514" s="57"/>
      <c r="AX514" s="57"/>
      <c r="AY514" s="57"/>
      <c r="AZ514" s="57"/>
      <c r="BA514" s="57"/>
      <c r="BB514" s="57"/>
      <c r="BC514" s="57"/>
      <c r="BD514" s="57"/>
    </row>
    <row r="515" spans="5:56" x14ac:dyDescent="0.25"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  <c r="AN515" s="57"/>
      <c r="AO515" s="57"/>
      <c r="AP515" s="57"/>
      <c r="AQ515" s="57"/>
      <c r="AR515" s="57"/>
      <c r="AS515" s="57"/>
      <c r="AT515" s="57"/>
      <c r="AU515" s="57"/>
      <c r="AV515" s="57"/>
      <c r="AW515" s="57"/>
      <c r="AX515" s="57"/>
      <c r="AY515" s="57"/>
      <c r="AZ515" s="57"/>
      <c r="BA515" s="57"/>
      <c r="BB515" s="57"/>
      <c r="BC515" s="57"/>
      <c r="BD515" s="57"/>
    </row>
    <row r="516" spans="5:56" x14ac:dyDescent="0.25"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  <c r="AN516" s="57"/>
      <c r="AO516" s="57"/>
      <c r="AP516" s="57"/>
      <c r="AQ516" s="57"/>
      <c r="AR516" s="57"/>
      <c r="AS516" s="57"/>
      <c r="AT516" s="57"/>
      <c r="AU516" s="57"/>
      <c r="AV516" s="57"/>
      <c r="AW516" s="57"/>
      <c r="AX516" s="57"/>
      <c r="AY516" s="57"/>
      <c r="AZ516" s="57"/>
      <c r="BA516" s="57"/>
      <c r="BB516" s="57"/>
      <c r="BC516" s="57"/>
      <c r="BD516" s="57"/>
    </row>
    <row r="517" spans="5:56" x14ac:dyDescent="0.25"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  <c r="AN517" s="57"/>
      <c r="AO517" s="57"/>
      <c r="AP517" s="57"/>
      <c r="AQ517" s="57"/>
      <c r="AR517" s="57"/>
      <c r="AS517" s="57"/>
      <c r="AT517" s="57"/>
      <c r="AU517" s="57"/>
      <c r="AV517" s="57"/>
      <c r="AW517" s="57"/>
      <c r="AX517" s="57"/>
      <c r="AY517" s="57"/>
      <c r="AZ517" s="57"/>
      <c r="BA517" s="57"/>
      <c r="BB517" s="57"/>
      <c r="BC517" s="57"/>
      <c r="BD517" s="57"/>
    </row>
    <row r="518" spans="5:56" x14ac:dyDescent="0.25"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  <c r="AN518" s="57"/>
      <c r="AO518" s="57"/>
      <c r="AP518" s="57"/>
      <c r="AQ518" s="57"/>
      <c r="AR518" s="57"/>
      <c r="AS518" s="57"/>
      <c r="AT518" s="57"/>
      <c r="AU518" s="57"/>
      <c r="AV518" s="57"/>
      <c r="AW518" s="57"/>
      <c r="AX518" s="57"/>
      <c r="AY518" s="57"/>
      <c r="AZ518" s="57"/>
      <c r="BA518" s="57"/>
      <c r="BB518" s="57"/>
      <c r="BC518" s="57"/>
      <c r="BD518" s="57"/>
    </row>
    <row r="519" spans="5:56" x14ac:dyDescent="0.25"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  <c r="AN519" s="57"/>
      <c r="AO519" s="57"/>
      <c r="AP519" s="57"/>
      <c r="AQ519" s="57"/>
      <c r="AR519" s="57"/>
      <c r="AS519" s="57"/>
      <c r="AT519" s="57"/>
      <c r="AU519" s="57"/>
      <c r="AV519" s="57"/>
      <c r="AW519" s="57"/>
      <c r="AX519" s="57"/>
      <c r="AY519" s="57"/>
      <c r="AZ519" s="57"/>
      <c r="BA519" s="57"/>
      <c r="BB519" s="57"/>
      <c r="BC519" s="57"/>
      <c r="BD519" s="57"/>
    </row>
    <row r="520" spans="5:56" x14ac:dyDescent="0.25"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  <c r="AN520" s="57"/>
      <c r="AO520" s="57"/>
      <c r="AP520" s="57"/>
      <c r="AQ520" s="57"/>
      <c r="AR520" s="57"/>
      <c r="AS520" s="57"/>
      <c r="AT520" s="57"/>
      <c r="AU520" s="57"/>
      <c r="AV520" s="57"/>
      <c r="AW520" s="57"/>
      <c r="AX520" s="57"/>
      <c r="AY520" s="57"/>
      <c r="AZ520" s="57"/>
      <c r="BA520" s="57"/>
      <c r="BB520" s="57"/>
      <c r="BC520" s="57"/>
      <c r="BD520" s="57"/>
    </row>
    <row r="521" spans="5:56" x14ac:dyDescent="0.25"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  <c r="AN521" s="57"/>
      <c r="AO521" s="57"/>
      <c r="AP521" s="57"/>
      <c r="AQ521" s="57"/>
      <c r="AR521" s="57"/>
      <c r="AS521" s="57"/>
      <c r="AT521" s="57"/>
      <c r="AU521" s="57"/>
      <c r="AV521" s="57"/>
      <c r="AW521" s="57"/>
      <c r="AX521" s="57"/>
      <c r="AY521" s="57"/>
      <c r="AZ521" s="57"/>
      <c r="BA521" s="57"/>
      <c r="BB521" s="57"/>
      <c r="BC521" s="57"/>
      <c r="BD521" s="57"/>
    </row>
    <row r="522" spans="5:56" x14ac:dyDescent="0.25"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  <c r="AN522" s="57"/>
      <c r="AO522" s="57"/>
      <c r="AP522" s="57"/>
      <c r="AQ522" s="57"/>
      <c r="AR522" s="57"/>
      <c r="AS522" s="57"/>
      <c r="AT522" s="57"/>
      <c r="AU522" s="57"/>
      <c r="AV522" s="57"/>
      <c r="AW522" s="57"/>
      <c r="AX522" s="57"/>
      <c r="AY522" s="57"/>
      <c r="AZ522" s="57"/>
      <c r="BA522" s="57"/>
      <c r="BB522" s="57"/>
      <c r="BC522" s="57"/>
      <c r="BD522" s="57"/>
    </row>
    <row r="523" spans="5:56" x14ac:dyDescent="0.25"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  <c r="AN523" s="57"/>
      <c r="AO523" s="57"/>
      <c r="AP523" s="57"/>
      <c r="AQ523" s="57"/>
      <c r="AR523" s="57"/>
      <c r="AS523" s="57"/>
      <c r="AT523" s="57"/>
      <c r="AU523" s="57"/>
      <c r="AV523" s="57"/>
      <c r="AW523" s="57"/>
      <c r="AX523" s="57"/>
      <c r="AY523" s="57"/>
      <c r="AZ523" s="57"/>
      <c r="BA523" s="57"/>
      <c r="BB523" s="57"/>
      <c r="BC523" s="57"/>
      <c r="BD523" s="57"/>
    </row>
    <row r="524" spans="5:56" x14ac:dyDescent="0.25"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  <c r="AN524" s="57"/>
      <c r="AO524" s="57"/>
      <c r="AP524" s="57"/>
      <c r="AQ524" s="57"/>
      <c r="AR524" s="57"/>
      <c r="AS524" s="57"/>
      <c r="AT524" s="57"/>
      <c r="AU524" s="57"/>
      <c r="AV524" s="57"/>
      <c r="AW524" s="57"/>
      <c r="AX524" s="57"/>
      <c r="AY524" s="57"/>
      <c r="AZ524" s="57"/>
      <c r="BA524" s="57"/>
      <c r="BB524" s="57"/>
      <c r="BC524" s="57"/>
      <c r="BD524" s="57"/>
    </row>
    <row r="525" spans="5:56" x14ac:dyDescent="0.25"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  <c r="AN525" s="57"/>
      <c r="AO525" s="57"/>
      <c r="AP525" s="57"/>
      <c r="AQ525" s="57"/>
      <c r="AR525" s="57"/>
      <c r="AS525" s="57"/>
      <c r="AT525" s="57"/>
      <c r="AU525" s="57"/>
      <c r="AV525" s="57"/>
      <c r="AW525" s="57"/>
      <c r="AX525" s="57"/>
      <c r="AY525" s="57"/>
      <c r="AZ525" s="57"/>
      <c r="BA525" s="57"/>
      <c r="BB525" s="57"/>
      <c r="BC525" s="57"/>
      <c r="BD525" s="57"/>
    </row>
    <row r="526" spans="5:56" x14ac:dyDescent="0.25"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  <c r="AN526" s="57"/>
      <c r="AO526" s="57"/>
      <c r="AP526" s="57"/>
      <c r="AQ526" s="57"/>
      <c r="AR526" s="57"/>
      <c r="AS526" s="57"/>
      <c r="AT526" s="57"/>
      <c r="AU526" s="57"/>
      <c r="AV526" s="57"/>
      <c r="AW526" s="57"/>
      <c r="AX526" s="57"/>
      <c r="AY526" s="57"/>
      <c r="AZ526" s="57"/>
      <c r="BA526" s="57"/>
      <c r="BB526" s="57"/>
      <c r="BC526" s="57"/>
      <c r="BD526" s="57"/>
    </row>
    <row r="527" spans="5:56" x14ac:dyDescent="0.25"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  <c r="AN527" s="57"/>
      <c r="AO527" s="57"/>
      <c r="AP527" s="57"/>
      <c r="AQ527" s="57"/>
      <c r="AR527" s="57"/>
      <c r="AS527" s="57"/>
      <c r="AT527" s="57"/>
      <c r="AU527" s="57"/>
      <c r="AV527" s="57"/>
      <c r="AW527" s="57"/>
      <c r="AX527" s="57"/>
      <c r="AY527" s="57"/>
      <c r="AZ527" s="57"/>
      <c r="BA527" s="57"/>
      <c r="BB527" s="57"/>
      <c r="BC527" s="57"/>
      <c r="BD527" s="57"/>
    </row>
    <row r="528" spans="5:56" x14ac:dyDescent="0.25"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  <c r="AN528" s="57"/>
      <c r="AO528" s="57"/>
      <c r="AP528" s="57"/>
      <c r="AQ528" s="57"/>
      <c r="AR528" s="57"/>
      <c r="AS528" s="57"/>
      <c r="AT528" s="57"/>
      <c r="AU528" s="57"/>
      <c r="AV528" s="57"/>
      <c r="AW528" s="57"/>
      <c r="AX528" s="57"/>
      <c r="AY528" s="57"/>
      <c r="AZ528" s="57"/>
      <c r="BA528" s="57"/>
      <c r="BB528" s="57"/>
      <c r="BC528" s="57"/>
      <c r="BD528" s="57"/>
    </row>
    <row r="529" spans="5:56" x14ac:dyDescent="0.25"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  <c r="AN529" s="57"/>
      <c r="AO529" s="57"/>
      <c r="AP529" s="57"/>
      <c r="AQ529" s="57"/>
      <c r="AR529" s="57"/>
      <c r="AS529" s="57"/>
      <c r="AT529" s="57"/>
      <c r="AU529" s="57"/>
      <c r="AV529" s="57"/>
      <c r="AW529" s="57"/>
      <c r="AX529" s="57"/>
      <c r="AY529" s="57"/>
      <c r="AZ529" s="57"/>
      <c r="BA529" s="57"/>
      <c r="BB529" s="57"/>
      <c r="BC529" s="57"/>
      <c r="BD529" s="57"/>
    </row>
    <row r="530" spans="5:56" x14ac:dyDescent="0.25"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  <c r="AN530" s="57"/>
      <c r="AO530" s="57"/>
      <c r="AP530" s="57"/>
      <c r="AQ530" s="57"/>
      <c r="AR530" s="57"/>
      <c r="AS530" s="57"/>
      <c r="AT530" s="57"/>
      <c r="AU530" s="57"/>
      <c r="AV530" s="57"/>
      <c r="AW530" s="57"/>
      <c r="AX530" s="57"/>
      <c r="AY530" s="57"/>
      <c r="AZ530" s="57"/>
      <c r="BA530" s="57"/>
      <c r="BB530" s="57"/>
      <c r="BC530" s="57"/>
      <c r="BD530" s="57"/>
    </row>
    <row r="531" spans="5:56" x14ac:dyDescent="0.25"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  <c r="AN531" s="57"/>
      <c r="AO531" s="57"/>
      <c r="AP531" s="57"/>
      <c r="AQ531" s="57"/>
      <c r="AR531" s="57"/>
      <c r="AS531" s="57"/>
      <c r="AT531" s="57"/>
      <c r="AU531" s="57"/>
      <c r="AV531" s="57"/>
      <c r="AW531" s="57"/>
      <c r="AX531" s="57"/>
      <c r="AY531" s="57"/>
      <c r="AZ531" s="57"/>
      <c r="BA531" s="57"/>
      <c r="BB531" s="57"/>
      <c r="BC531" s="57"/>
      <c r="BD531" s="57"/>
    </row>
    <row r="532" spans="5:56" x14ac:dyDescent="0.25"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  <c r="AN532" s="57"/>
      <c r="AO532" s="57"/>
      <c r="AP532" s="57"/>
      <c r="AQ532" s="57"/>
      <c r="AR532" s="57"/>
      <c r="AS532" s="57"/>
      <c r="AT532" s="57"/>
      <c r="AU532" s="57"/>
      <c r="AV532" s="57"/>
      <c r="AW532" s="57"/>
      <c r="AX532" s="57"/>
      <c r="AY532" s="57"/>
      <c r="AZ532" s="57"/>
      <c r="BA532" s="57"/>
      <c r="BB532" s="57"/>
      <c r="BC532" s="57"/>
      <c r="BD532" s="57"/>
    </row>
    <row r="533" spans="5:56" x14ac:dyDescent="0.25"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  <c r="AN533" s="57"/>
      <c r="AO533" s="57"/>
      <c r="AP533" s="57"/>
      <c r="AQ533" s="57"/>
      <c r="AR533" s="57"/>
      <c r="AS533" s="57"/>
      <c r="AT533" s="57"/>
      <c r="AU533" s="57"/>
      <c r="AV533" s="57"/>
      <c r="AW533" s="57"/>
      <c r="AX533" s="57"/>
      <c r="AY533" s="57"/>
      <c r="AZ533" s="57"/>
      <c r="BA533" s="57"/>
      <c r="BB533" s="57"/>
      <c r="BC533" s="57"/>
      <c r="BD533" s="57"/>
    </row>
    <row r="534" spans="5:56" x14ac:dyDescent="0.25"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  <c r="AN534" s="57"/>
      <c r="AO534" s="57"/>
      <c r="AP534" s="57"/>
      <c r="AQ534" s="57"/>
      <c r="AR534" s="57"/>
      <c r="AS534" s="57"/>
      <c r="AT534" s="57"/>
      <c r="AU534" s="57"/>
      <c r="AV534" s="57"/>
      <c r="AW534" s="57"/>
      <c r="AX534" s="57"/>
      <c r="AY534" s="57"/>
      <c r="AZ534" s="57"/>
      <c r="BA534" s="57"/>
      <c r="BB534" s="57"/>
      <c r="BC534" s="57"/>
      <c r="BD534" s="57"/>
    </row>
  </sheetData>
  <sheetProtection password="CB6D" sheet="1" objects="1" scenarios="1" insertHyperlinks="0" selectLockedCells="1"/>
  <sortState ref="K16:K23">
    <sortCondition ref="K16"/>
  </sortState>
  <mergeCells count="11">
    <mergeCell ref="C3:D3"/>
    <mergeCell ref="C4:D4"/>
    <mergeCell ref="C15:D15"/>
    <mergeCell ref="C14:D14"/>
    <mergeCell ref="C40:C41"/>
    <mergeCell ref="C21:C22"/>
    <mergeCell ref="C51:C52"/>
    <mergeCell ref="C7:D7"/>
    <mergeCell ref="C44:D44"/>
    <mergeCell ref="C66:D66"/>
    <mergeCell ref="C54:C55"/>
  </mergeCells>
  <phoneticPr fontId="1" type="noConversion"/>
  <dataValidations xWindow="995" yWindow="694" count="22">
    <dataValidation allowBlank="1" showInputMessage="1" prompt="Modifier le cas échéant" sqref="D69"/>
    <dataValidation type="list" allowBlank="1" showInputMessage="1" showErrorMessage="1" prompt="Utiliser le menu déroulant" sqref="D36">
      <formula1>$I$18:$I$20</formula1>
    </dataValidation>
    <dataValidation type="list" allowBlank="1" showInputMessage="1" prompt="Utiliser le menu déroulant" sqref="D43">
      <formula1>$K$18:$K$27</formula1>
    </dataValidation>
    <dataValidation allowBlank="1" showInputMessage="1" prompt="Saisir en Nom Propre minuscule  sans le type de collectivité _x000a_" sqref="D23"/>
    <dataValidation allowBlank="1" showInputMessage="1" showErrorMessage="1" prompt="Saisir en minuscule (Ex: Bordeaux)" sqref="D32"/>
    <dataValidation allowBlank="1" showInputMessage="1" showErrorMessage="1" prompt="Saisir en minuscule (Ex: Martin)" sqref="D37"/>
    <dataValidation allowBlank="1" showInputMessage="1" showErrorMessage="1" prompt="Saisir en minuscule (Ex: Jean-Marie)" sqref="D38"/>
    <dataValidation allowBlank="1" showInputMessage="1" showErrorMessage="1" sqref="D41"/>
    <dataValidation allowBlank="1" showInputMessage="1" showErrorMessage="1" prompt="Saisir en minuscule" sqref="D28:D29 D39"/>
    <dataValidation type="textLength" operator="equal" allowBlank="1" showInputMessage="1" showErrorMessage="1" error="Le numéro SIRET comprend 14 chiffres sans espaces, tirets, points..." prompt="Saisir sans espace, point, tiret, virgule..." sqref="D25">
      <formula1>14</formula1>
    </dataValidation>
    <dataValidation allowBlank="1" showInputMessage="1" showErrorMessage="1" prompt="Saisir le n° de la BP_x000a_" sqref="D30"/>
    <dataValidation allowBlank="1" showInputMessage="1" showErrorMessage="1" prompt="Saisir le n° du cedex" sqref="D33"/>
    <dataValidation type="list" allowBlank="1" showInputMessage="1" showErrorMessage="1" prompt="Utiliser le menu déroulant" sqref="D20">
      <formula1>$G$18:$G$19</formula1>
    </dataValidation>
    <dataValidation type="list" operator="equal" showInputMessage="1" prompt="Utiliser le menu déroulant pour les clés de 01 à 09, sinon saisie directe" sqref="D71">
      <formula1>#REF!</formula1>
    </dataValidation>
    <dataValidation allowBlank="1" showInputMessage="1" promptTitle=" " prompt="Indiquer le nombre total de jours agents figurant sur votre demande de subvention" sqref="D70"/>
    <dataValidation type="list" allowBlank="1" showInputMessage="1" showErrorMessage="1" sqref="D51 D54">
      <formula1>$G$20:$G$21</formula1>
    </dataValidation>
    <dataValidation type="list" allowBlank="1" showInputMessage="1" prompt="Utiliser le menu déroulant ou saisie libre" sqref="D13">
      <formula1>$L$18:$L$24</formula1>
    </dataValidation>
    <dataValidation type="list" allowBlank="1" showInputMessage="1" prompt="Utiliser le menu déroulant ou saisie libre " sqref="D11:D12">
      <formula1>$L$18:$L$22</formula1>
    </dataValidation>
    <dataValidation type="list" allowBlank="1" showInputMessage="1" prompt="Utiliser le menu déroulant" sqref="D21">
      <formula1>IF($F$20="H",$H$18:$H$23,$H$24:$H$35)</formula1>
    </dataValidation>
    <dataValidation type="date" allowBlank="1" showInputMessage="1" showErrorMessage="1" error="Veuillez saisr la date" sqref="D64 D61:D62 D60">
      <formula1>40179</formula1>
      <formula2>46022</formula2>
    </dataValidation>
    <dataValidation allowBlank="1" sqref="D9"/>
    <dataValidation type="textLength" operator="equal" showInputMessage="1" showErrorMessage="1" error="Veuillez saisir les 10 chiffres sans espaces, points ou tirets" sqref="D40">
      <formula1>9</formula1>
    </dataValidation>
  </dataValidations>
  <printOptions horizontalCentered="1"/>
  <pageMargins left="0" right="0" top="0.23622047244094491" bottom="0.39370078740157483" header="0.23622047244094491" footer="0.31496062992125984"/>
  <pageSetup paperSize="9" scale="84" orientation="portrait" r:id="rId1"/>
  <headerFooter alignWithMargins="0">
    <oddFooter>&amp;L&amp;"Garamond,Italique"Demande de subvention - EvRP -11-03-09&amp;C&amp;"Garamond,Italique"&amp;9&amp;P/&amp;N&amp;R&amp;"Garamond,Italique"&amp;D</oddFooter>
  </headerFooter>
  <rowBreaks count="1" manualBreakCount="1">
    <brk id="49" min="1" max="3" man="1"/>
  </rowBreaks>
  <ignoredErrors>
    <ignoredError sqref="D6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Réservé FNP</vt:lpstr>
      <vt:lpstr>Informations </vt:lpstr>
      <vt:lpstr>'Informations '!Zone_d_impression</vt:lpstr>
    </vt:vector>
  </TitlesOfParts>
  <Company>Caisse des Dépôts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BACQUEY_D</dc:creator>
  <cp:lastModifiedBy>Thenieres Celine</cp:lastModifiedBy>
  <cp:lastPrinted>2011-03-09T14:12:57Z</cp:lastPrinted>
  <dcterms:created xsi:type="dcterms:W3CDTF">2010-08-03T15:10:24Z</dcterms:created>
  <dcterms:modified xsi:type="dcterms:W3CDTF">2017-01-05T10:22:34Z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