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workbookProtection workbookPassword="CB6D" lockStructure="1"/>
  <bookViews>
    <workbookView xWindow="600" yWindow="75" windowWidth="12795" windowHeight="8445" tabRatio="602" firstSheet="1" activeTab="1"/>
  </bookViews>
  <sheets>
    <sheet name="Réservé FNP" sheetId="6" state="hidden" r:id="rId1"/>
    <sheet name="Informations " sheetId="4" r:id="rId2"/>
  </sheets>
  <definedNames>
    <definedName name="_1___Engagement_de_la_collectivité">'Informations '!#REF!</definedName>
    <definedName name="_6___Budget">#REF!</definedName>
    <definedName name="_xlnm._FilterDatabase" localSheetId="1" hidden="1">'Informations '!#REF!</definedName>
    <definedName name="Dernièrecolonne">'Informations '!#REF!</definedName>
    <definedName name="Liste">'Informations '!$C$82</definedName>
    <definedName name="_xlnm.Print_Area" localSheetId="1">'Informations '!$B$1:$D$129</definedName>
  </definedNames>
  <calcPr calcId="145621"/>
</workbook>
</file>

<file path=xl/calcChain.xml><?xml version="1.0" encoding="utf-8"?>
<calcChain xmlns="http://schemas.openxmlformats.org/spreadsheetml/2006/main">
  <c r="AI2" i="6" l="1"/>
  <c r="AH2" i="6"/>
  <c r="C71" i="4"/>
  <c r="C70" i="4"/>
  <c r="C45" i="4"/>
  <c r="E2" i="6" l="1"/>
  <c r="F22" i="4"/>
  <c r="AK2" i="6" l="1"/>
  <c r="S2" i="6" l="1"/>
  <c r="T2" i="6"/>
  <c r="N2" i="6"/>
  <c r="M2" i="6"/>
  <c r="AX2" i="6" l="1"/>
  <c r="D59" i="4" l="1"/>
  <c r="AJ2" i="6" l="1"/>
  <c r="C53" i="4" l="1"/>
  <c r="P2" i="6" l="1"/>
  <c r="B2" i="6"/>
  <c r="A2" i="6"/>
  <c r="A81" i="4" l="1"/>
  <c r="B81" i="4" s="1"/>
  <c r="B80" i="4"/>
  <c r="F19" i="4"/>
  <c r="F36" i="4"/>
  <c r="D37" i="4" s="1"/>
  <c r="A82" i="4" l="1"/>
  <c r="A83" i="4" l="1"/>
  <c r="B82" i="4"/>
  <c r="A84" i="4" l="1"/>
  <c r="B83" i="4"/>
  <c r="A85" i="4" l="1"/>
  <c r="B84" i="4"/>
  <c r="A86" i="4" l="1"/>
  <c r="B85" i="4"/>
  <c r="A87" i="4" l="1"/>
  <c r="B86" i="4"/>
  <c r="F81" i="4"/>
  <c r="E81" i="4" s="1"/>
  <c r="F82" i="4"/>
  <c r="E82" i="4" s="1"/>
  <c r="F83" i="4"/>
  <c r="E83" i="4" s="1"/>
  <c r="F84" i="4"/>
  <c r="E84" i="4" s="1"/>
  <c r="F85" i="4"/>
  <c r="E85" i="4" s="1"/>
  <c r="F86" i="4"/>
  <c r="E86" i="4" s="1"/>
  <c r="F87" i="4"/>
  <c r="E87" i="4" s="1"/>
  <c r="F88" i="4"/>
  <c r="E88" i="4" s="1"/>
  <c r="F89" i="4"/>
  <c r="E89" i="4" s="1"/>
  <c r="F90" i="4"/>
  <c r="E90" i="4" s="1"/>
  <c r="F91" i="4"/>
  <c r="E91" i="4" s="1"/>
  <c r="F92" i="4"/>
  <c r="E92" i="4" s="1"/>
  <c r="F93" i="4"/>
  <c r="E93" i="4" s="1"/>
  <c r="F94" i="4"/>
  <c r="E94" i="4" s="1"/>
  <c r="F95" i="4"/>
  <c r="E95" i="4" s="1"/>
  <c r="F96" i="4"/>
  <c r="E96" i="4" s="1"/>
  <c r="F97" i="4"/>
  <c r="E97" i="4" s="1"/>
  <c r="F98" i="4"/>
  <c r="E98" i="4" s="1"/>
  <c r="F99" i="4"/>
  <c r="E99" i="4" s="1"/>
  <c r="F100" i="4"/>
  <c r="E100" i="4" s="1"/>
  <c r="F101" i="4"/>
  <c r="E101" i="4" s="1"/>
  <c r="F102" i="4"/>
  <c r="E102" i="4" s="1"/>
  <c r="F103" i="4"/>
  <c r="E103" i="4" s="1"/>
  <c r="F104" i="4"/>
  <c r="E104" i="4" s="1"/>
  <c r="F105" i="4"/>
  <c r="E105" i="4" s="1"/>
  <c r="F106" i="4"/>
  <c r="E106" i="4" s="1"/>
  <c r="F107" i="4"/>
  <c r="E107" i="4" s="1"/>
  <c r="F108" i="4"/>
  <c r="E108" i="4" s="1"/>
  <c r="F109" i="4"/>
  <c r="E109" i="4" s="1"/>
  <c r="F110" i="4"/>
  <c r="E110" i="4" s="1"/>
  <c r="F111" i="4"/>
  <c r="E111" i="4" s="1"/>
  <c r="F112" i="4"/>
  <c r="E112" i="4" s="1"/>
  <c r="F113" i="4"/>
  <c r="E113" i="4" s="1"/>
  <c r="F114" i="4"/>
  <c r="E114" i="4" s="1"/>
  <c r="F115" i="4"/>
  <c r="E115" i="4" s="1"/>
  <c r="F116" i="4"/>
  <c r="E116" i="4" s="1"/>
  <c r="F117" i="4"/>
  <c r="E117" i="4" s="1"/>
  <c r="F118" i="4"/>
  <c r="E118" i="4" s="1"/>
  <c r="F119" i="4"/>
  <c r="E119" i="4" s="1"/>
  <c r="F120" i="4"/>
  <c r="E120" i="4" s="1"/>
  <c r="F121" i="4"/>
  <c r="E121" i="4" s="1"/>
  <c r="F122" i="4"/>
  <c r="E122" i="4" s="1"/>
  <c r="F123" i="4"/>
  <c r="E123" i="4" s="1"/>
  <c r="F124" i="4"/>
  <c r="E124" i="4" s="1"/>
  <c r="F125" i="4"/>
  <c r="E125" i="4" s="1"/>
  <c r="F126" i="4"/>
  <c r="E126" i="4" s="1"/>
  <c r="F127" i="4"/>
  <c r="E127" i="4" s="1"/>
  <c r="F128" i="4"/>
  <c r="E128" i="4" s="1"/>
  <c r="F129" i="4"/>
  <c r="E129" i="4" s="1"/>
  <c r="F80" i="4"/>
  <c r="E80" i="4" s="1"/>
  <c r="A88" i="4" l="1"/>
  <c r="B87" i="4"/>
  <c r="A89" i="4" l="1"/>
  <c r="B88" i="4"/>
  <c r="AG2" i="6"/>
  <c r="A90" i="4" l="1"/>
  <c r="B89" i="4"/>
  <c r="A91" i="4" l="1"/>
  <c r="B90" i="4"/>
  <c r="C11" i="4"/>
  <c r="C12" i="4" s="1"/>
  <c r="F17" i="4"/>
  <c r="C46" i="4" s="1"/>
  <c r="AL2" i="6"/>
  <c r="I2" i="6"/>
  <c r="C2" i="6"/>
  <c r="AE2" i="6"/>
  <c r="AD2" i="6"/>
  <c r="AC2" i="6"/>
  <c r="V2" i="6"/>
  <c r="W2" i="6"/>
  <c r="U2" i="6"/>
  <c r="R2" i="6"/>
  <c r="Q2" i="6"/>
  <c r="O2" i="6"/>
  <c r="L2" i="6"/>
  <c r="K2" i="6"/>
  <c r="J2" i="6"/>
  <c r="H2" i="6"/>
  <c r="G2" i="6"/>
  <c r="F2" i="6"/>
  <c r="D2" i="6"/>
  <c r="C69" i="4" l="1"/>
  <c r="C65" i="4"/>
  <c r="D74" i="4"/>
  <c r="AM2" i="6" s="1"/>
  <c r="A92" i="4"/>
  <c r="B91" i="4"/>
  <c r="AF2" i="6"/>
  <c r="A93" i="4" l="1"/>
  <c r="B92" i="4"/>
  <c r="B93" i="4" l="1"/>
  <c r="A94" i="4"/>
  <c r="A95" i="4" l="1"/>
  <c r="B94" i="4"/>
  <c r="B95" i="4" l="1"/>
  <c r="A96" i="4"/>
  <c r="A97" i="4" l="1"/>
  <c r="B96" i="4"/>
  <c r="B97" i="4" l="1"/>
  <c r="A98" i="4"/>
  <c r="A99" i="4" l="1"/>
  <c r="B98" i="4"/>
  <c r="B99" i="4" l="1"/>
  <c r="A100" i="4"/>
  <c r="A101" i="4" l="1"/>
  <c r="B100" i="4"/>
  <c r="A102" i="4" l="1"/>
  <c r="B101" i="4"/>
  <c r="A103" i="4" l="1"/>
  <c r="B102" i="4"/>
  <c r="A104" i="4" l="1"/>
  <c r="B103" i="4"/>
  <c r="A105" i="4" l="1"/>
  <c r="B104" i="4"/>
  <c r="A106" i="4" l="1"/>
  <c r="B105" i="4"/>
  <c r="A107" i="4" l="1"/>
  <c r="B106" i="4"/>
  <c r="A108" i="4" l="1"/>
  <c r="B107" i="4"/>
  <c r="A109" i="4" l="1"/>
  <c r="B108" i="4"/>
  <c r="A110" i="4" l="1"/>
  <c r="B109" i="4"/>
  <c r="A111" i="4" l="1"/>
  <c r="B110" i="4"/>
  <c r="A112" i="4" l="1"/>
  <c r="B111" i="4"/>
  <c r="A113" i="4" l="1"/>
  <c r="B112" i="4"/>
  <c r="A114" i="4" l="1"/>
  <c r="B113" i="4"/>
  <c r="A115" i="4" l="1"/>
  <c r="B114" i="4"/>
  <c r="A116" i="4" l="1"/>
  <c r="B115" i="4"/>
  <c r="B116" i="4" l="1"/>
  <c r="A117" i="4"/>
  <c r="A118" i="4" l="1"/>
  <c r="B117" i="4"/>
  <c r="B118" i="4" l="1"/>
  <c r="A119" i="4"/>
  <c r="A120" i="4" l="1"/>
  <c r="B119" i="4"/>
  <c r="A121" i="4" l="1"/>
  <c r="B120" i="4"/>
  <c r="A122" i="4" l="1"/>
  <c r="B121" i="4"/>
  <c r="A123" i="4" l="1"/>
  <c r="B122" i="4"/>
  <c r="A124" i="4" l="1"/>
  <c r="B123" i="4"/>
  <c r="A125" i="4" l="1"/>
  <c r="B124" i="4"/>
  <c r="A126" i="4" l="1"/>
  <c r="B125" i="4"/>
  <c r="A127" i="4" l="1"/>
  <c r="B126" i="4"/>
  <c r="A128" i="4" l="1"/>
  <c r="B127" i="4"/>
  <c r="A129" i="4" l="1"/>
  <c r="B129" i="4" s="1"/>
  <c r="B128" i="4"/>
</calcChain>
</file>

<file path=xl/sharedStrings.xml><?xml version="1.0" encoding="utf-8"?>
<sst xmlns="http://schemas.openxmlformats.org/spreadsheetml/2006/main" count="145" uniqueCount="127">
  <si>
    <t>Commune</t>
  </si>
  <si>
    <t>SIVU</t>
  </si>
  <si>
    <t>SIVOM</t>
  </si>
  <si>
    <t>Département</t>
  </si>
  <si>
    <t>Région</t>
  </si>
  <si>
    <t>CCAS</t>
  </si>
  <si>
    <t>SDIS</t>
  </si>
  <si>
    <t>N° SIRET</t>
  </si>
  <si>
    <t>Prénom</t>
  </si>
  <si>
    <t>M.</t>
  </si>
  <si>
    <t>Mme</t>
  </si>
  <si>
    <t>Melle</t>
  </si>
  <si>
    <t>Fonction</t>
  </si>
  <si>
    <t>Maire</t>
  </si>
  <si>
    <t>Téléphone</t>
  </si>
  <si>
    <t>Courriel</t>
  </si>
  <si>
    <t>Référent</t>
  </si>
  <si>
    <t>Signataire du contrat</t>
  </si>
  <si>
    <t>Qualité civile</t>
  </si>
  <si>
    <t>Fonds national de prévention</t>
  </si>
  <si>
    <t>Nom de la collectivité</t>
  </si>
  <si>
    <t>Type de la collectivité</t>
  </si>
  <si>
    <t>Conseil municipal</t>
  </si>
  <si>
    <t>Conseil communautaire</t>
  </si>
  <si>
    <t>Comité syndical</t>
  </si>
  <si>
    <t>Conseil d'administration</t>
  </si>
  <si>
    <t>Commission permanente</t>
  </si>
  <si>
    <t>Conseil général</t>
  </si>
  <si>
    <t>Nombre total d'agents</t>
  </si>
  <si>
    <t>Nb affiliés CNRACL</t>
  </si>
  <si>
    <t>Adresse 1</t>
  </si>
  <si>
    <t>Adresse 2</t>
  </si>
  <si>
    <t>BP</t>
  </si>
  <si>
    <t>Code postal</t>
  </si>
  <si>
    <t>Ville</t>
  </si>
  <si>
    <t>cedex</t>
  </si>
  <si>
    <t>TYPE</t>
  </si>
  <si>
    <t>Ass délibérante</t>
  </si>
  <si>
    <t>Menus déroulants</t>
  </si>
  <si>
    <t>Nom et SIRET</t>
  </si>
  <si>
    <t>1 - Lettre d’engagement de l'autorité</t>
  </si>
  <si>
    <t>Nb agents titulaires</t>
  </si>
  <si>
    <t xml:space="preserve">Nb agents non titulaires </t>
  </si>
  <si>
    <t>dont le nb d'affiliés à la CNRACL</t>
  </si>
  <si>
    <t>de la CNRACL</t>
  </si>
  <si>
    <t>Communauté urbaine</t>
  </si>
  <si>
    <t>CDG FPT</t>
  </si>
  <si>
    <t>Bureau syndical</t>
  </si>
  <si>
    <t>Conseil régional</t>
  </si>
  <si>
    <t>Date arrête de délégation de signature</t>
  </si>
  <si>
    <t xml:space="preserve">Non titulaires </t>
  </si>
  <si>
    <t>Date avis favorable CTP</t>
  </si>
  <si>
    <t>Date avis du CHSCT</t>
  </si>
  <si>
    <t>Nom assemblée délibérante</t>
  </si>
  <si>
    <t>Thème de la démarche :</t>
  </si>
  <si>
    <t>N° IMMAT</t>
  </si>
  <si>
    <t>Thèmes</t>
  </si>
  <si>
    <t>Risques psychosociaux</t>
  </si>
  <si>
    <t>Troubles musculo-squelettiques</t>
  </si>
  <si>
    <t>Conduites addictives</t>
  </si>
  <si>
    <t>Organisation des services de la prévention</t>
  </si>
  <si>
    <t>Risque routier</t>
  </si>
  <si>
    <t>Syndicat mixte</t>
  </si>
  <si>
    <t xml:space="preserve">N° immatriculation CNRACL </t>
  </si>
  <si>
    <t xml:space="preserve">Transmettre les documents suivants </t>
  </si>
  <si>
    <t>Total jours agents</t>
  </si>
  <si>
    <t>Date lettre engagement</t>
  </si>
  <si>
    <t>date Délibération autorisant la collectivité ou l'établissement  à recevoir une subvention du FNP</t>
  </si>
  <si>
    <t xml:space="preserve">Fonction publique </t>
  </si>
  <si>
    <t>FPT/H</t>
  </si>
  <si>
    <t>CHRU</t>
  </si>
  <si>
    <t>CH</t>
  </si>
  <si>
    <t>CHS</t>
  </si>
  <si>
    <t>EHPAD</t>
  </si>
  <si>
    <t>Maison de retraite</t>
  </si>
  <si>
    <t>Syndicat interhospitalier</t>
  </si>
  <si>
    <r>
      <t>Total</t>
    </r>
    <r>
      <rPr>
        <sz val="12"/>
        <rFont val="Garamond"/>
        <family val="1"/>
      </rPr>
      <t xml:space="preserve"> jours agents </t>
    </r>
  </si>
  <si>
    <t>Nombre d'agents concernés par la démarche</t>
  </si>
  <si>
    <t>Nb agents concernés</t>
  </si>
  <si>
    <t>Documents administratifs</t>
  </si>
  <si>
    <t xml:space="preserve">Type et nom </t>
  </si>
  <si>
    <t xml:space="preserve">Fonction </t>
  </si>
  <si>
    <r>
      <t xml:space="preserve">Téléphone 
</t>
    </r>
    <r>
      <rPr>
        <b/>
        <sz val="12"/>
        <color rgb="FF993366"/>
        <rFont val="Garamond"/>
        <family val="1"/>
      </rPr>
      <t>Saisir les 10 chiffres sans espaces, points ou tirets</t>
    </r>
  </si>
  <si>
    <t>Adjoint au Maire</t>
  </si>
  <si>
    <t>Directeur</t>
  </si>
  <si>
    <t>Directrice</t>
  </si>
  <si>
    <t>Président</t>
  </si>
  <si>
    <t>Vice-Président</t>
  </si>
  <si>
    <t>Présidente</t>
  </si>
  <si>
    <t>Hospitalière</t>
  </si>
  <si>
    <t>Territoriale</t>
  </si>
  <si>
    <t>Vice-Présidente</t>
  </si>
  <si>
    <r>
      <rPr>
        <b/>
        <sz val="12"/>
        <color indexed="61"/>
        <rFont val="Garamond"/>
        <family val="1"/>
      </rPr>
      <t xml:space="preserve">N° SIRET </t>
    </r>
    <r>
      <rPr>
        <sz val="12"/>
        <color indexed="61"/>
        <rFont val="Garamond"/>
        <family val="1"/>
      </rPr>
      <t xml:space="preserve">
</t>
    </r>
    <r>
      <rPr>
        <b/>
        <sz val="12"/>
        <rFont val="Garamond"/>
        <family val="1"/>
      </rPr>
      <t>(Saisir les 14 chiffres sans espaces, points ou tirets )</t>
    </r>
  </si>
  <si>
    <t>Fonctions</t>
  </si>
  <si>
    <t>Oui</t>
  </si>
  <si>
    <t>Non</t>
  </si>
  <si>
    <r>
      <t xml:space="preserve">La collectivité ou l'établissement dispose-t-il d'un </t>
    </r>
    <r>
      <rPr>
        <b/>
        <sz val="12"/>
        <rFont val="Garamond"/>
        <family val="1"/>
      </rPr>
      <t>CHSCT</t>
    </r>
    <r>
      <rPr>
        <sz val="12"/>
        <rFont val="Garamond"/>
        <family val="1"/>
      </rPr>
      <t xml:space="preserve"> ?</t>
    </r>
  </si>
  <si>
    <r>
      <t>Type de la collectivité (</t>
    </r>
    <r>
      <rPr>
        <i/>
        <sz val="12"/>
        <color rgb="FF993366"/>
        <rFont val="Garamond"/>
        <family val="1"/>
      </rPr>
      <t>Utiliser le ménu déroulant</t>
    </r>
    <r>
      <rPr>
        <sz val="12"/>
        <rFont val="Garamond"/>
        <family val="1"/>
      </rPr>
      <t>)</t>
    </r>
  </si>
  <si>
    <r>
      <t>Adresse 1 (</t>
    </r>
    <r>
      <rPr>
        <i/>
        <sz val="12"/>
        <color rgb="FF993366"/>
        <rFont val="Garamond"/>
        <family val="1"/>
      </rPr>
      <t>Exemple : Place Charles de Gaulle</t>
    </r>
    <r>
      <rPr>
        <sz val="12"/>
        <rFont val="Garamond"/>
        <family val="1"/>
      </rPr>
      <t>)</t>
    </r>
  </si>
  <si>
    <t xml:space="preserve">BP </t>
  </si>
  <si>
    <t xml:space="preserve">cedex </t>
  </si>
  <si>
    <r>
      <t>Nom</t>
    </r>
    <r>
      <rPr>
        <i/>
        <sz val="12"/>
        <color rgb="FF993366"/>
        <rFont val="Garamond"/>
        <family val="1"/>
      </rPr>
      <t xml:space="preserve"> (Exemple : Dupont)</t>
    </r>
  </si>
  <si>
    <r>
      <t xml:space="preserve">Prénom </t>
    </r>
    <r>
      <rPr>
        <i/>
        <sz val="12"/>
        <color rgb="FF993366"/>
        <rFont val="Garamond"/>
        <family val="1"/>
      </rPr>
      <t>(Exemple : Jean-Pierre)</t>
    </r>
  </si>
  <si>
    <r>
      <t>Nom</t>
    </r>
    <r>
      <rPr>
        <i/>
        <sz val="12"/>
        <color rgb="FF993366"/>
        <rFont val="Garamond"/>
        <family val="1"/>
      </rPr>
      <t xml:space="preserve"> (Exemple : Martin)</t>
    </r>
  </si>
  <si>
    <r>
      <t>Prénom</t>
    </r>
    <r>
      <rPr>
        <i/>
        <sz val="12"/>
        <color rgb="FF993366"/>
        <rFont val="Garamond"/>
        <family val="1"/>
      </rPr>
      <t xml:space="preserve"> (Exemple : Jeanne-Marie)</t>
    </r>
  </si>
  <si>
    <r>
      <t xml:space="preserve">Indiquer la date
</t>
    </r>
    <r>
      <rPr>
        <sz val="12"/>
        <rFont val="Garamond"/>
        <family val="1"/>
      </rPr>
      <t xml:space="preserve">(Format : jj/mm/aaaa) - </t>
    </r>
    <r>
      <rPr>
        <i/>
        <sz val="12"/>
        <color rgb="FF993366"/>
        <rFont val="Garamond"/>
        <family val="1"/>
      </rPr>
      <t>Ne pas saisir de texte</t>
    </r>
    <r>
      <rPr>
        <b/>
        <sz val="12"/>
        <rFont val="Garamond"/>
        <family val="1"/>
      </rPr>
      <t xml:space="preserve"> </t>
    </r>
  </si>
  <si>
    <r>
      <t xml:space="preserve">Nombre de structures participant à la DP </t>
    </r>
    <r>
      <rPr>
        <i/>
        <sz val="12"/>
        <color rgb="FF993366"/>
        <rFont val="Garamond"/>
        <family val="1"/>
      </rPr>
      <t>(50 maximum)</t>
    </r>
  </si>
  <si>
    <r>
      <t>Ville (</t>
    </r>
    <r>
      <rPr>
        <i/>
        <sz val="12"/>
        <color rgb="FF993366"/>
        <rFont val="Garamond"/>
        <family val="1"/>
      </rPr>
      <t>Saisir en Nom Propre minuscule -</t>
    </r>
    <r>
      <rPr>
        <sz val="12"/>
        <rFont val="Garamond"/>
        <family val="1"/>
      </rPr>
      <t xml:space="preserve"> </t>
    </r>
    <r>
      <rPr>
        <i/>
        <sz val="12"/>
        <color rgb="FF993366"/>
        <rFont val="Garamond"/>
        <family val="1"/>
      </rPr>
      <t>Exemple : Saint Rémy de Provence</t>
    </r>
    <r>
      <rPr>
        <sz val="12"/>
        <rFont val="Garamond"/>
        <family val="1"/>
      </rPr>
      <t>)</t>
    </r>
  </si>
  <si>
    <t>Avis des instances représentatives</t>
  </si>
  <si>
    <t xml:space="preserve">Compléter la liste des collectivités ou établissements ci-dessous </t>
  </si>
  <si>
    <t>Thème</t>
  </si>
  <si>
    <r>
      <t>Nom de la collectivité (</t>
    </r>
    <r>
      <rPr>
        <i/>
        <sz val="12"/>
        <color rgb="FF993366"/>
        <rFont val="Garamond"/>
        <family val="1"/>
      </rPr>
      <t>Saisir en Nom Propre minuscule - Exemple : Saint Rémy de Provence) sans saisir le type de collectivité ou d'établissement</t>
    </r>
  </si>
  <si>
    <t>Pour réaliser sa démarche de prévention, la collectivité ou l'établissement a-t-il  recours à un prestataire externe?</t>
  </si>
  <si>
    <t>Presta externe</t>
  </si>
  <si>
    <t>Nom référent</t>
  </si>
  <si>
    <t xml:space="preserve">Prénom </t>
  </si>
  <si>
    <t>Nom</t>
  </si>
  <si>
    <t>T ou H</t>
  </si>
  <si>
    <r>
      <t xml:space="preserve">Dossier de demande de subvention pour une démarche de prévention collective évaluée (DPCE)
Informations administratives collectivité ou établissement pilote/centralisateur 
</t>
    </r>
    <r>
      <rPr>
        <b/>
        <sz val="16"/>
        <rFont val="Garamond"/>
        <family val="1"/>
      </rPr>
      <t xml:space="preserve">A renvoyer sous le format .xlsx ou .xls  </t>
    </r>
  </si>
  <si>
    <t>Identification de la collectivité ou l'établissement sollicitant la subvention pilote du projet collectif</t>
  </si>
  <si>
    <t>Version Janvier 2017</t>
  </si>
  <si>
    <r>
      <t xml:space="preserve">N° SIRET </t>
    </r>
    <r>
      <rPr>
        <i/>
        <sz val="12"/>
        <color rgb="FF993366"/>
        <rFont val="Garamond"/>
        <family val="1"/>
      </rPr>
      <t>Saisir les 14 chiffres sans espaces, points ou tirets</t>
    </r>
    <r>
      <rPr>
        <sz val="12"/>
        <rFont val="Garamond"/>
        <family val="1"/>
      </rPr>
      <t xml:space="preserve">
</t>
    </r>
  </si>
  <si>
    <t xml:space="preserve">Effectifs </t>
  </si>
  <si>
    <t>Nb total d'agents physiques permanents</t>
  </si>
  <si>
    <t>Les acteurs de la démarche</t>
  </si>
  <si>
    <t xml:space="preserve">DPCE : identification des collectivités ou établissement participants </t>
  </si>
  <si>
    <t>Merci de répondre à la question par oui ou par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</si>
</sst>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&gt;=3000000000000]#&quot; &quot;##&quot; &quot;##&quot; &quot;##&quot; &quot;###&quot; &quot;###&quot; | &quot;##;#&quot; &quot;##&quot; &quot;##&quot; &quot;##&quot; &quot;###&quot; &quot;###"/>
    <numFmt numFmtId="165" formatCode="0#&quot; &quot;##&quot; &quot;##&quot; &quot;##&quot; &quot;##"/>
    <numFmt numFmtId="166" formatCode="[$-40C]d\ mmmm\ yyyy;@"/>
    <numFmt numFmtId="167" formatCode="0#"/>
    <numFmt numFmtId="168" formatCode="&quot;BP &quot;######"/>
    <numFmt numFmtId="169" formatCode="00000"/>
    <numFmt numFmtId="170" formatCode="&quot;cedex &quot;######"/>
    <numFmt numFmtId="171" formatCode="dd/mm/yy;@"/>
    <numFmt numFmtId="172" formatCode="&quot;&quot;"/>
  </numFmts>
  <fonts count="19" x14ac:knownFonts="1">
    <font>
      <sz val="10"/>
      <name val="Arial"/>
    </font>
    <font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6"/>
      <name val="Garamond"/>
      <family val="1"/>
    </font>
    <font>
      <b/>
      <sz val="16"/>
      <color indexed="61"/>
      <name val="Garamond"/>
      <family val="1"/>
    </font>
    <font>
      <b/>
      <sz val="12"/>
      <color indexed="61"/>
      <name val="Garamond"/>
      <family val="1"/>
    </font>
    <font>
      <b/>
      <sz val="20"/>
      <name val="Garamond"/>
      <family val="1"/>
    </font>
    <font>
      <sz val="12"/>
      <color indexed="61"/>
      <name val="Garamond"/>
      <family val="1"/>
    </font>
    <font>
      <b/>
      <sz val="14"/>
      <color indexed="61"/>
      <name val="Garamond"/>
      <family val="1"/>
    </font>
    <font>
      <i/>
      <sz val="12"/>
      <name val="Garamond"/>
      <family val="1"/>
    </font>
    <font>
      <sz val="16"/>
      <name val="Garamond"/>
      <family val="1"/>
    </font>
    <font>
      <b/>
      <i/>
      <sz val="12"/>
      <name val="Garamond"/>
      <family val="1"/>
    </font>
    <font>
      <b/>
      <sz val="12"/>
      <color rgb="FF993366"/>
      <name val="Garamond"/>
      <family val="1"/>
    </font>
    <font>
      <b/>
      <i/>
      <sz val="12"/>
      <color rgb="FF993366"/>
      <name val="Garamond"/>
      <family val="1"/>
    </font>
    <font>
      <sz val="10"/>
      <name val="Arial"/>
      <family val="2"/>
    </font>
    <font>
      <i/>
      <sz val="12"/>
      <color rgb="FF993366"/>
      <name val="Garamond"/>
      <family val="1"/>
    </font>
    <font>
      <b/>
      <sz val="12"/>
      <color rgb="FFFF0000"/>
      <name val="Garamond"/>
      <family val="1"/>
    </font>
    <font>
      <b/>
      <sz val="14"/>
      <color rgb="FF993366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thin">
        <color indexed="61"/>
      </left>
      <right style="slantDashDot">
        <color indexed="61"/>
      </right>
      <top style="slantDashDot">
        <color indexed="61"/>
      </top>
      <bottom style="slantDashDot">
        <color indexed="61"/>
      </bottom>
      <diagonal/>
    </border>
    <border>
      <left/>
      <right/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thin">
        <color indexed="61"/>
      </bottom>
      <diagonal/>
    </border>
    <border>
      <left/>
      <right style="thin">
        <color indexed="61"/>
      </right>
      <top style="hair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Border="1"/>
    <xf numFmtId="0" fontId="8" fillId="0" borderId="0" xfId="0" applyFont="1"/>
    <xf numFmtId="0" fontId="6" fillId="0" borderId="1" xfId="0" applyFont="1" applyBorder="1"/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2" fillId="0" borderId="2" xfId="0" applyNumberFormat="1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0" fillId="0" borderId="1" xfId="0" applyNumberFormat="1" applyBorder="1"/>
    <xf numFmtId="0" fontId="0" fillId="0" borderId="1" xfId="0" applyNumberFormat="1" applyBorder="1"/>
    <xf numFmtId="4" fontId="0" fillId="0" borderId="0" xfId="0" applyNumberFormat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 wrapText="1"/>
    </xf>
    <xf numFmtId="168" fontId="2" fillId="0" borderId="2" xfId="0" applyNumberFormat="1" applyFont="1" applyBorder="1" applyAlignment="1" applyProtection="1">
      <alignment horizontal="left" vertical="center" wrapText="1"/>
      <protection locked="0"/>
    </xf>
    <xf numFmtId="169" fontId="2" fillId="0" borderId="2" xfId="0" applyNumberFormat="1" applyFont="1" applyBorder="1" applyAlignment="1" applyProtection="1">
      <alignment horizontal="left" vertical="center" wrapText="1"/>
      <protection locked="0"/>
    </xf>
    <xf numFmtId="170" fontId="2" fillId="0" borderId="2" xfId="0" applyNumberFormat="1" applyFont="1" applyBorder="1" applyAlignment="1" applyProtection="1">
      <alignment horizontal="left" vertical="center" wrapText="1"/>
      <protection locked="0"/>
    </xf>
    <xf numFmtId="166" fontId="2" fillId="0" borderId="2" xfId="0" applyNumberFormat="1" applyFont="1" applyBorder="1" applyAlignment="1" applyProtection="1">
      <alignment horizontal="left" vertical="center" wrapText="1"/>
      <protection locked="0"/>
    </xf>
    <xf numFmtId="166" fontId="2" fillId="0" borderId="7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171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66" fontId="2" fillId="0" borderId="2" xfId="0" applyNumberFormat="1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6" fillId="0" borderId="2" xfId="0" applyNumberFormat="1" applyFont="1" applyBorder="1" applyAlignment="1" applyProtection="1">
      <alignment horizontal="center" vertical="center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166" fontId="3" fillId="0" borderId="7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167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9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6" xfId="0" applyNumberFormat="1" applyFont="1" applyBorder="1" applyProtection="1">
      <protection hidden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/>
    <xf numFmtId="0" fontId="17" fillId="0" borderId="15" xfId="0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left" vertical="center" wrapText="1"/>
      <protection locked="0"/>
    </xf>
    <xf numFmtId="164" fontId="17" fillId="0" borderId="17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Border="1" applyProtection="1">
      <protection hidden="1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17" fillId="0" borderId="7" xfId="0" applyNumberFormat="1" applyFont="1" applyBorder="1" applyAlignment="1" applyProtection="1">
      <alignment horizontal="left" vertical="center" wrapText="1"/>
    </xf>
    <xf numFmtId="167" fontId="2" fillId="0" borderId="2" xfId="0" applyNumberFormat="1" applyFont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Border="1" applyAlignment="1" applyProtection="1">
      <alignment horizontal="center" vertical="center" wrapText="1"/>
      <protection locked="0"/>
    </xf>
    <xf numFmtId="172" fontId="2" fillId="2" borderId="0" xfId="0" applyNumberFormat="1" applyFont="1" applyFill="1"/>
    <xf numFmtId="0" fontId="3" fillId="0" borderId="0" xfId="0" applyFont="1" applyAlignment="1">
      <alignment horizontal="right"/>
    </xf>
    <xf numFmtId="165" fontId="2" fillId="0" borderId="3" xfId="0" applyNumberFormat="1" applyFont="1" applyBorder="1" applyAlignment="1" applyProtection="1">
      <alignment horizontal="left" vertical="center" wrapText="1"/>
      <protection locked="0"/>
    </xf>
    <xf numFmtId="165" fontId="17" fillId="0" borderId="17" xfId="0" applyNumberFormat="1" applyFont="1" applyBorder="1" applyAlignment="1" applyProtection="1">
      <alignment horizontal="left" vertical="center" wrapText="1"/>
    </xf>
    <xf numFmtId="0" fontId="2" fillId="3" borderId="0" xfId="0" applyFont="1" applyFill="1"/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/>
    <xf numFmtId="0" fontId="2" fillId="0" borderId="7" xfId="0" applyFont="1" applyBorder="1" applyAlignment="1">
      <alignment horizontal="left" vertical="center" wrapText="1"/>
    </xf>
    <xf numFmtId="164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5" xfId="0" applyFont="1" applyBorder="1"/>
    <xf numFmtId="0" fontId="2" fillId="0" borderId="21" xfId="0" applyFont="1" applyBorder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/>
    <xf numFmtId="0" fontId="2" fillId="0" borderId="23" xfId="0" applyFont="1" applyBorder="1"/>
    <xf numFmtId="0" fontId="2" fillId="2" borderId="0" xfId="0" applyFont="1" applyFill="1" applyBorder="1"/>
    <xf numFmtId="0" fontId="2" fillId="0" borderId="0" xfId="0" applyFont="1" applyFill="1" applyBorder="1"/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166" fontId="2" fillId="0" borderId="24" xfId="0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2" fillId="0" borderId="24" xfId="0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172" fontId="12" fillId="0" borderId="14" xfId="0" applyNumberFormat="1" applyFont="1" applyFill="1" applyBorder="1" applyAlignment="1" applyProtection="1">
      <alignment horizontal="center" vertical="center" wrapText="1"/>
      <protection hidden="1"/>
    </xf>
    <xf numFmtId="172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166" fontId="13" fillId="0" borderId="19" xfId="0" applyNumberFormat="1" applyFont="1" applyBorder="1" applyAlignment="1" applyProtection="1">
      <alignment horizontal="left" vertical="center" wrapText="1"/>
    </xf>
    <xf numFmtId="166" fontId="13" fillId="0" borderId="20" xfId="0" applyNumberFormat="1" applyFont="1" applyBorder="1" applyAlignment="1" applyProtection="1">
      <alignment horizontal="left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9525</xdr:rowOff>
    </xdr:from>
    <xdr:to>
      <xdr:col>2</xdr:col>
      <xdr:colOff>1133475</xdr:colOff>
      <xdr:row>3</xdr:row>
      <xdr:rowOff>361950</xdr:rowOff>
    </xdr:to>
    <xdr:pic>
      <xdr:nvPicPr>
        <xdr:cNvPr id="1034" name="Picture 10" descr="Logo_FN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9525"/>
          <a:ext cx="10953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>
      <selection activeCell="AL23" sqref="AL23"/>
    </sheetView>
  </sheetViews>
  <sheetFormatPr baseColWidth="10" defaultRowHeight="12.75" x14ac:dyDescent="0.2"/>
  <cols>
    <col min="5" max="5" width="22" customWidth="1"/>
    <col min="6" max="6" width="16.42578125" customWidth="1"/>
  </cols>
  <sheetData>
    <row r="1" spans="1:50" ht="53.25" customHeight="1" x14ac:dyDescent="0.2">
      <c r="A1" s="105" t="s">
        <v>110</v>
      </c>
      <c r="B1" s="28" t="s">
        <v>21</v>
      </c>
      <c r="C1" s="28" t="s">
        <v>20</v>
      </c>
      <c r="D1" s="28" t="s">
        <v>55</v>
      </c>
      <c r="E1" s="28" t="s">
        <v>7</v>
      </c>
      <c r="F1" s="28" t="s">
        <v>30</v>
      </c>
      <c r="G1" s="28" t="s">
        <v>31</v>
      </c>
      <c r="H1" s="28" t="s">
        <v>32</v>
      </c>
      <c r="I1" s="28" t="s">
        <v>33</v>
      </c>
      <c r="J1" s="28" t="s">
        <v>34</v>
      </c>
      <c r="K1" s="28" t="s">
        <v>35</v>
      </c>
      <c r="L1" s="28" t="s">
        <v>18</v>
      </c>
      <c r="M1" s="28" t="s">
        <v>115</v>
      </c>
      <c r="N1" s="28" t="s">
        <v>114</v>
      </c>
      <c r="O1" s="28" t="s">
        <v>12</v>
      </c>
      <c r="P1" s="28" t="s">
        <v>14</v>
      </c>
      <c r="Q1" s="28" t="s">
        <v>15</v>
      </c>
      <c r="R1" s="28" t="s">
        <v>18</v>
      </c>
      <c r="S1" s="29" t="s">
        <v>8</v>
      </c>
      <c r="T1" s="29" t="s">
        <v>116</v>
      </c>
      <c r="U1" s="28" t="s">
        <v>12</v>
      </c>
      <c r="V1" s="28" t="s">
        <v>49</v>
      </c>
      <c r="W1" s="28" t="s">
        <v>53</v>
      </c>
      <c r="X1" s="6"/>
      <c r="Y1" s="6"/>
      <c r="Z1" s="6"/>
      <c r="AA1" s="6"/>
      <c r="AB1" s="6"/>
      <c r="AC1" s="30" t="s">
        <v>41</v>
      </c>
      <c r="AD1" s="31" t="s">
        <v>29</v>
      </c>
      <c r="AE1" s="30" t="s">
        <v>50</v>
      </c>
      <c r="AF1" s="30" t="s">
        <v>28</v>
      </c>
      <c r="AG1" s="47" t="s">
        <v>66</v>
      </c>
      <c r="AH1" s="26" t="s">
        <v>51</v>
      </c>
      <c r="AI1" s="26" t="s">
        <v>52</v>
      </c>
      <c r="AJ1" s="49" t="s">
        <v>67</v>
      </c>
      <c r="AK1" s="49" t="s">
        <v>117</v>
      </c>
      <c r="AL1" s="49" t="s">
        <v>65</v>
      </c>
      <c r="AM1" s="59" t="s">
        <v>78</v>
      </c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 t="s">
        <v>113</v>
      </c>
    </row>
    <row r="2" spans="1:50" ht="68.25" customHeight="1" x14ac:dyDescent="0.2">
      <c r="A2" s="27">
        <f>'Informations '!D9</f>
        <v>0</v>
      </c>
      <c r="B2" s="33">
        <f>'Informations '!D18</f>
        <v>0</v>
      </c>
      <c r="C2" s="33">
        <f>'Informations '!D20</f>
        <v>0</v>
      </c>
      <c r="D2" s="33">
        <f>'Informations '!$D21</f>
        <v>0</v>
      </c>
      <c r="E2" s="118">
        <f>'Informations '!D22</f>
        <v>0</v>
      </c>
      <c r="F2" s="33">
        <f>'Informations '!$D24</f>
        <v>0</v>
      </c>
      <c r="G2" s="33">
        <f>'Informations '!$D25</f>
        <v>0</v>
      </c>
      <c r="H2" s="33">
        <f>'Informations '!$D26</f>
        <v>0</v>
      </c>
      <c r="I2" s="33">
        <f>'Informations '!$D27</f>
        <v>0</v>
      </c>
      <c r="J2" s="33">
        <f>'Informations '!$D28</f>
        <v>0</v>
      </c>
      <c r="K2" s="33">
        <f>'Informations '!$D29</f>
        <v>0</v>
      </c>
      <c r="L2" s="33">
        <f>'Informations '!$D32</f>
        <v>0</v>
      </c>
      <c r="M2" s="33">
        <f>'Informations '!D34</f>
        <v>0</v>
      </c>
      <c r="N2" s="33">
        <f>'Informations '!D33</f>
        <v>0</v>
      </c>
      <c r="O2" s="33">
        <f>'Informations '!$D35</f>
        <v>0</v>
      </c>
      <c r="P2" s="33">
        <f>'Informations '!D36</f>
        <v>0</v>
      </c>
      <c r="Q2" s="33">
        <f>'Informations '!$D38</f>
        <v>0</v>
      </c>
      <c r="R2" s="33">
        <f>'Informations '!$D41</f>
        <v>0</v>
      </c>
      <c r="S2" s="33">
        <f>'Informations '!D43</f>
        <v>0</v>
      </c>
      <c r="T2" s="33">
        <f>'Informations '!D42</f>
        <v>0</v>
      </c>
      <c r="U2" s="33">
        <f>'Informations '!$D44</f>
        <v>0</v>
      </c>
      <c r="V2" s="33">
        <f>'Informations '!$D45</f>
        <v>0</v>
      </c>
      <c r="W2" s="33">
        <f>'Informations '!$D46</f>
        <v>0</v>
      </c>
      <c r="X2" s="33"/>
      <c r="Y2" s="33"/>
      <c r="Z2" s="33"/>
      <c r="AA2" s="33"/>
      <c r="AB2" s="33"/>
      <c r="AC2" s="32">
        <f>'Informations '!$D49</f>
        <v>0</v>
      </c>
      <c r="AD2" s="32">
        <f>'Informations '!$D50</f>
        <v>0</v>
      </c>
      <c r="AE2" s="32">
        <f>'Informations '!$D51</f>
        <v>0</v>
      </c>
      <c r="AF2" s="32">
        <f>'Informations '!$D52</f>
        <v>0</v>
      </c>
      <c r="AG2" s="48" t="str">
        <f>IF('Informations '!D64="","",'Informations '!D64)</f>
        <v/>
      </c>
      <c r="AH2" s="48" t="str">
        <f>IF('Informations '!D69="","",'Informations '!D69)</f>
        <v/>
      </c>
      <c r="AI2" s="48" t="str">
        <f>IF('Informations '!D70="","",'Informations '!D70)</f>
        <v/>
      </c>
      <c r="AJ2" s="48" t="str">
        <f>IF('Informations '!D65="","",'Informations '!D65)</f>
        <v/>
      </c>
      <c r="AK2" s="33">
        <f>'Informations '!D17</f>
        <v>0</v>
      </c>
      <c r="AL2" s="27">
        <f>'Informations '!D75</f>
        <v>0</v>
      </c>
      <c r="AM2" s="32">
        <f>'Informations '!D74</f>
        <v>0</v>
      </c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>
        <f>'Informations '!D58</f>
        <v>0</v>
      </c>
    </row>
    <row r="5" spans="1:50" x14ac:dyDescent="0.2">
      <c r="G5" s="34"/>
    </row>
    <row r="7" spans="1:50" x14ac:dyDescent="0.2">
      <c r="D7" s="34"/>
      <c r="E7" s="34"/>
    </row>
    <row r="8" spans="1:50" x14ac:dyDescent="0.2">
      <c r="D8" s="34"/>
      <c r="E8" s="34"/>
    </row>
    <row r="9" spans="1:50" x14ac:dyDescent="0.2">
      <c r="D9" s="34"/>
      <c r="E9" s="34"/>
    </row>
    <row r="10" spans="1:50" x14ac:dyDescent="0.2">
      <c r="D10" s="34"/>
      <c r="E10" s="34"/>
    </row>
    <row r="11" spans="1:50" x14ac:dyDescent="0.2">
      <c r="D11" s="34"/>
      <c r="E11" s="34"/>
    </row>
    <row r="12" spans="1:50" x14ac:dyDescent="0.2">
      <c r="D12" s="34"/>
      <c r="E12" s="34"/>
    </row>
    <row r="13" spans="1:50" x14ac:dyDescent="0.2">
      <c r="D13" s="34"/>
      <c r="E13" s="34"/>
    </row>
    <row r="14" spans="1:50" x14ac:dyDescent="0.2">
      <c r="D14" s="34"/>
      <c r="E14" s="34"/>
    </row>
    <row r="15" spans="1:50" x14ac:dyDescent="0.2">
      <c r="D15" s="34"/>
      <c r="E15" s="34"/>
    </row>
    <row r="16" spans="1:50" x14ac:dyDescent="0.2">
      <c r="D16" s="34"/>
      <c r="E16" s="34"/>
    </row>
    <row r="17" spans="4:5" x14ac:dyDescent="0.2">
      <c r="D17" s="34"/>
      <c r="E17" s="34"/>
    </row>
    <row r="18" spans="4:5" x14ac:dyDescent="0.2">
      <c r="D18" s="34"/>
      <c r="E18" s="34"/>
    </row>
    <row r="19" spans="4:5" x14ac:dyDescent="0.2">
      <c r="D19" s="34"/>
      <c r="E19" s="34"/>
    </row>
    <row r="20" spans="4:5" x14ac:dyDescent="0.2">
      <c r="D20" s="34"/>
      <c r="E20" s="34"/>
    </row>
    <row r="21" spans="4:5" x14ac:dyDescent="0.2">
      <c r="D21" s="34"/>
      <c r="E21" s="34"/>
    </row>
    <row r="22" spans="4:5" x14ac:dyDescent="0.2">
      <c r="D22" s="34"/>
      <c r="E22" s="34"/>
    </row>
  </sheetData>
  <sheetProtection password="CB6D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539"/>
  <sheetViews>
    <sheetView showGridLines="0" showRowColHeaders="0" showZeros="0" tabSelected="1" topLeftCell="A52" zoomScaleNormal="100" zoomScaleSheetLayoutView="85" workbookViewId="0">
      <selection activeCell="D64" sqref="D64"/>
    </sheetView>
  </sheetViews>
  <sheetFormatPr baseColWidth="10" defaultColWidth="58.42578125" defaultRowHeight="15.75" x14ac:dyDescent="0.25"/>
  <cols>
    <col min="1" max="1" width="12.42578125" style="1" customWidth="1"/>
    <col min="2" max="2" width="10.140625" style="60" customWidth="1"/>
    <col min="3" max="3" width="58.85546875" style="1" customWidth="1"/>
    <col min="4" max="4" width="61.140625" style="1" customWidth="1"/>
    <col min="5" max="5" width="20.42578125" style="1" hidden="1" customWidth="1"/>
    <col min="6" max="6" width="17.85546875" style="1" hidden="1" customWidth="1"/>
    <col min="7" max="7" width="24.5703125" style="1" hidden="1" customWidth="1"/>
    <col min="8" max="8" width="25.5703125" style="1" hidden="1" customWidth="1"/>
    <col min="9" max="9" width="15.42578125" style="1" hidden="1" customWidth="1"/>
    <col min="10" max="10" width="24.85546875" style="1" hidden="1" customWidth="1"/>
    <col min="11" max="11" width="25.28515625" style="1" hidden="1" customWidth="1"/>
    <col min="12" max="12" width="36" style="1" hidden="1" customWidth="1"/>
    <col min="13" max="14" width="58.42578125" style="1" hidden="1" customWidth="1"/>
    <col min="15" max="15" width="14.28515625" style="1" customWidth="1"/>
    <col min="16" max="56" width="11.42578125" style="1" customWidth="1"/>
    <col min="57" max="16384" width="58.42578125" style="1"/>
  </cols>
  <sheetData>
    <row r="1" spans="1:56" ht="17.25" customHeight="1" x14ac:dyDescent="0.25">
      <c r="A1" s="60"/>
      <c r="B1" s="63"/>
      <c r="F1" s="79" t="s">
        <v>93</v>
      </c>
      <c r="G1" s="79" t="s">
        <v>38</v>
      </c>
      <c r="H1" s="79" t="s">
        <v>38</v>
      </c>
      <c r="I1" s="79" t="s">
        <v>38</v>
      </c>
      <c r="J1" s="79" t="s">
        <v>38</v>
      </c>
      <c r="K1" s="79" t="s">
        <v>38</v>
      </c>
      <c r="L1" s="79" t="s">
        <v>38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</row>
    <row r="2" spans="1:56" ht="17.25" customHeight="1" x14ac:dyDescent="0.4">
      <c r="A2" s="60"/>
      <c r="B2" s="63"/>
      <c r="C2" s="11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</row>
    <row r="3" spans="1:56" ht="30" customHeight="1" x14ac:dyDescent="0.4">
      <c r="A3" s="60"/>
      <c r="B3" s="63"/>
      <c r="C3" s="120" t="s">
        <v>19</v>
      </c>
      <c r="D3" s="12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</row>
    <row r="4" spans="1:56" ht="30" customHeight="1" x14ac:dyDescent="0.4">
      <c r="A4" s="60"/>
      <c r="B4" s="63"/>
      <c r="C4" s="120" t="s">
        <v>44</v>
      </c>
      <c r="D4" s="12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</row>
    <row r="5" spans="1:56" ht="21.75" customHeight="1" x14ac:dyDescent="0.35">
      <c r="A5" s="60"/>
      <c r="B5" s="63"/>
      <c r="D5" s="16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</row>
    <row r="6" spans="1:56" ht="15" customHeight="1" x14ac:dyDescent="0.25">
      <c r="A6" s="60"/>
      <c r="B6" s="63"/>
      <c r="C6" s="97"/>
      <c r="D6" s="78" t="s">
        <v>120</v>
      </c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</row>
    <row r="7" spans="1:56" ht="85.5" customHeight="1" x14ac:dyDescent="0.35">
      <c r="A7" s="60"/>
      <c r="B7" s="63"/>
      <c r="C7" s="127" t="s">
        <v>118</v>
      </c>
      <c r="D7" s="128"/>
      <c r="E7" s="17"/>
      <c r="F7" s="17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</row>
    <row r="8" spans="1:56" ht="17.25" customHeight="1" x14ac:dyDescent="0.35">
      <c r="A8" s="60"/>
      <c r="B8" s="63"/>
      <c r="C8" s="2"/>
      <c r="D8" s="2"/>
      <c r="H8" s="13"/>
      <c r="I8" s="13"/>
      <c r="J8" s="13"/>
      <c r="K8" s="13"/>
      <c r="L8" s="13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</row>
    <row r="9" spans="1:56" ht="59.25" customHeight="1" x14ac:dyDescent="0.25">
      <c r="A9" s="60"/>
      <c r="B9" s="63"/>
      <c r="C9" s="38" t="s">
        <v>54</v>
      </c>
      <c r="D9" s="75"/>
      <c r="H9" s="13"/>
      <c r="I9" s="13"/>
      <c r="J9" s="13"/>
      <c r="K9" s="13"/>
      <c r="L9" s="13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</row>
    <row r="10" spans="1:56" ht="14.25" customHeight="1" x14ac:dyDescent="0.25">
      <c r="A10" s="60"/>
      <c r="B10" s="63"/>
      <c r="C10" s="73"/>
      <c r="D10" s="74"/>
      <c r="H10" s="13"/>
      <c r="I10" s="13"/>
      <c r="J10" s="13"/>
      <c r="K10" s="13"/>
      <c r="L10" s="13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</row>
    <row r="11" spans="1:56" ht="16.5" customHeight="1" x14ac:dyDescent="0.25">
      <c r="A11" s="60"/>
      <c r="B11" s="63"/>
      <c r="C11" s="123" t="str">
        <f>IF(D9="Evaluation des risques professionnels","","Votre structure souhaite engager une démarche sur un thème différent de l'évaluation des risques professionnels. ")</f>
        <v xml:space="preserve">Votre structure souhaite engager une démarche sur un thème différent de l'évaluation des risques professionnels. </v>
      </c>
      <c r="D11" s="124"/>
      <c r="H11" s="13"/>
      <c r="I11" s="13"/>
      <c r="J11" s="13"/>
      <c r="K11" s="13"/>
      <c r="L11" s="13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</row>
    <row r="12" spans="1:56" ht="29.25" customHeight="1" x14ac:dyDescent="0.25">
      <c r="A12" s="60"/>
      <c r="B12" s="63"/>
      <c r="C12" s="121" t="str">
        <f>IF(C11="","","Rappel : pour pouvoir bénéficier d'une subvention, l'évaluation des risques professionnels doit avoir été réalisée sur l'ensemble des services et des agents.")</f>
        <v>Rappel : pour pouvoir bénéficier d'une subvention, l'évaluation des risques professionnels doit avoir été réalisée sur l'ensemble des services et des agents.</v>
      </c>
      <c r="D12" s="122"/>
      <c r="H12" s="13"/>
      <c r="I12" s="13"/>
      <c r="J12" s="13"/>
      <c r="K12" s="13"/>
      <c r="L12" s="13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</row>
    <row r="13" spans="1:56" ht="19.5" customHeight="1" x14ac:dyDescent="0.35">
      <c r="A13" s="60"/>
      <c r="B13" s="63"/>
      <c r="C13" s="37"/>
      <c r="D13" s="37"/>
      <c r="H13" s="13"/>
      <c r="I13" s="13"/>
      <c r="J13" s="13"/>
      <c r="K13" s="13"/>
      <c r="L13" s="13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</row>
    <row r="14" spans="1:56" ht="18" customHeight="1" x14ac:dyDescent="0.3">
      <c r="A14" s="60"/>
      <c r="B14" s="63"/>
      <c r="C14" s="9" t="s">
        <v>119</v>
      </c>
      <c r="G14" s="14" t="s">
        <v>69</v>
      </c>
      <c r="H14" s="14" t="s">
        <v>36</v>
      </c>
      <c r="I14" s="14" t="s">
        <v>18</v>
      </c>
      <c r="J14" s="14" t="s">
        <v>12</v>
      </c>
      <c r="K14" s="14" t="s">
        <v>37</v>
      </c>
      <c r="L14" s="14" t="s">
        <v>56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</row>
    <row r="15" spans="1:56" ht="18" customHeight="1" x14ac:dyDescent="0.3">
      <c r="A15" s="60"/>
      <c r="B15" s="63"/>
      <c r="C15" s="9"/>
      <c r="G15" s="53" t="s">
        <v>89</v>
      </c>
      <c r="H15" s="12" t="s">
        <v>71</v>
      </c>
      <c r="I15" s="54" t="s">
        <v>9</v>
      </c>
      <c r="J15" s="10" t="s">
        <v>83</v>
      </c>
      <c r="K15" s="12" t="s">
        <v>47</v>
      </c>
      <c r="L15" s="12" t="s">
        <v>57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</row>
    <row r="16" spans="1:56" ht="18" customHeight="1" x14ac:dyDescent="0.25">
      <c r="A16" s="60"/>
      <c r="B16" s="63"/>
      <c r="C16" s="4" t="s">
        <v>39</v>
      </c>
      <c r="D16" s="39"/>
      <c r="G16" s="53" t="s">
        <v>90</v>
      </c>
      <c r="H16" s="12" t="s">
        <v>70</v>
      </c>
      <c r="I16" s="54" t="s">
        <v>10</v>
      </c>
      <c r="J16" s="12" t="s">
        <v>84</v>
      </c>
      <c r="K16" s="10" t="s">
        <v>24</v>
      </c>
      <c r="L16" s="12" t="s">
        <v>58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</row>
    <row r="17" spans="1:56" ht="18" customHeight="1" x14ac:dyDescent="0.25">
      <c r="A17" s="60"/>
      <c r="B17" s="63"/>
      <c r="C17" s="18" t="s">
        <v>68</v>
      </c>
      <c r="D17" s="19"/>
      <c r="E17" s="81"/>
      <c r="F17" s="80" t="str">
        <f>IF(D17="hospitalière","H",IF(D17="Territoriale","T",""))</f>
        <v/>
      </c>
      <c r="G17" s="12" t="s">
        <v>94</v>
      </c>
      <c r="H17" s="10" t="s">
        <v>72</v>
      </c>
      <c r="I17" s="54" t="s">
        <v>11</v>
      </c>
      <c r="J17" s="12" t="s">
        <v>85</v>
      </c>
      <c r="K17" s="10" t="s">
        <v>26</v>
      </c>
      <c r="L17" s="12" t="s">
        <v>59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</row>
    <row r="18" spans="1:56" ht="23.25" customHeight="1" x14ac:dyDescent="0.25">
      <c r="A18" s="60"/>
      <c r="B18" s="63"/>
      <c r="C18" s="125" t="s">
        <v>97</v>
      </c>
      <c r="D18" s="90"/>
      <c r="E18" s="81"/>
      <c r="F18" s="88"/>
      <c r="G18" s="12" t="s">
        <v>95</v>
      </c>
      <c r="H18" s="12" t="s">
        <v>73</v>
      </c>
      <c r="I18" s="89"/>
      <c r="J18" s="10" t="s">
        <v>13</v>
      </c>
      <c r="K18" s="10" t="s">
        <v>23</v>
      </c>
      <c r="L18" s="12" t="s">
        <v>61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</row>
    <row r="19" spans="1:56" ht="20.25" customHeight="1" x14ac:dyDescent="0.25">
      <c r="A19" s="60"/>
      <c r="B19" s="63"/>
      <c r="C19" s="126"/>
      <c r="D19" s="87"/>
      <c r="E19"/>
      <c r="F19" s="91" t="str">
        <f>IF(D18="Mairie","Remplacer Mairie par Commune","")</f>
        <v/>
      </c>
      <c r="H19" s="12" t="s">
        <v>74</v>
      </c>
      <c r="J19" s="10" t="s">
        <v>86</v>
      </c>
      <c r="K19" s="10" t="s">
        <v>25</v>
      </c>
      <c r="L19" s="12" t="s">
        <v>60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</row>
    <row r="20" spans="1:56" ht="49.5" customHeight="1" x14ac:dyDescent="0.25">
      <c r="A20" s="60"/>
      <c r="B20" s="63"/>
      <c r="C20" s="18" t="s">
        <v>111</v>
      </c>
      <c r="D20" s="19"/>
      <c r="G20" s="12"/>
      <c r="H20" s="12" t="s">
        <v>75</v>
      </c>
      <c r="I20" s="54"/>
      <c r="J20" s="10" t="s">
        <v>88</v>
      </c>
      <c r="K20" s="10" t="s">
        <v>27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</row>
    <row r="21" spans="1:56" ht="18.95" customHeight="1" x14ac:dyDescent="0.25">
      <c r="A21" s="60"/>
      <c r="B21" s="63"/>
      <c r="C21" s="18" t="s">
        <v>63</v>
      </c>
      <c r="D21" s="25"/>
      <c r="H21" s="10" t="s">
        <v>5</v>
      </c>
      <c r="I21" s="55"/>
      <c r="J21" s="10" t="s">
        <v>87</v>
      </c>
      <c r="K21" s="10" t="s">
        <v>22</v>
      </c>
      <c r="L21" s="12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</row>
    <row r="22" spans="1:56" ht="18.95" customHeight="1" x14ac:dyDescent="0.25">
      <c r="A22" s="60"/>
      <c r="B22" s="63"/>
      <c r="C22" s="115" t="s">
        <v>121</v>
      </c>
      <c r="D22" s="119"/>
      <c r="F22" s="108">
        <f>LEN(D22)</f>
        <v>0</v>
      </c>
      <c r="G22" s="86"/>
      <c r="H22" s="108" t="s">
        <v>46</v>
      </c>
      <c r="I22" s="109"/>
      <c r="J22" s="108" t="s">
        <v>91</v>
      </c>
      <c r="K22" s="108" t="s">
        <v>48</v>
      </c>
      <c r="L22" s="84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</row>
    <row r="23" spans="1:56" s="84" customFormat="1" ht="18.95" customHeight="1" x14ac:dyDescent="0.25">
      <c r="A23" s="113"/>
      <c r="B23" s="114"/>
      <c r="C23" s="116"/>
      <c r="D23" s="116"/>
      <c r="G23" s="107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</row>
    <row r="24" spans="1:56" ht="18.95" customHeight="1" x14ac:dyDescent="0.25">
      <c r="A24" s="60"/>
      <c r="B24" s="63"/>
      <c r="C24" s="106" t="s">
        <v>98</v>
      </c>
      <c r="D24" s="110"/>
      <c r="H24" s="111" t="s">
        <v>45</v>
      </c>
      <c r="I24" s="112"/>
      <c r="L24" s="111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</row>
    <row r="25" spans="1:56" ht="18.95" customHeight="1" x14ac:dyDescent="0.25">
      <c r="A25" s="60"/>
      <c r="B25" s="63"/>
      <c r="C25" s="18" t="s">
        <v>31</v>
      </c>
      <c r="D25" s="19"/>
      <c r="H25" s="10" t="s">
        <v>0</v>
      </c>
      <c r="I25" s="55"/>
      <c r="K25" s="12"/>
      <c r="L25" s="12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</row>
    <row r="26" spans="1:56" ht="18.95" customHeight="1" x14ac:dyDescent="0.25">
      <c r="A26" s="60"/>
      <c r="B26" s="63"/>
      <c r="C26" s="18" t="s">
        <v>99</v>
      </c>
      <c r="D26" s="41"/>
      <c r="H26" s="10" t="s">
        <v>3</v>
      </c>
      <c r="I26" s="55"/>
      <c r="J26" s="12"/>
      <c r="K26" s="12"/>
      <c r="L26" s="12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</row>
    <row r="27" spans="1:56" ht="18.95" customHeight="1" x14ac:dyDescent="0.25">
      <c r="A27" s="60"/>
      <c r="B27" s="63"/>
      <c r="C27" s="18" t="s">
        <v>33</v>
      </c>
      <c r="D27" s="42"/>
      <c r="H27" s="10" t="s">
        <v>4</v>
      </c>
      <c r="L27" s="12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</row>
    <row r="28" spans="1:56" ht="31.5" customHeight="1" x14ac:dyDescent="0.25">
      <c r="A28" s="60"/>
      <c r="B28" s="63"/>
      <c r="C28" s="18" t="s">
        <v>107</v>
      </c>
      <c r="D28" s="19"/>
      <c r="H28" s="10" t="s">
        <v>6</v>
      </c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</row>
    <row r="29" spans="1:56" ht="18.95" customHeight="1" x14ac:dyDescent="0.25">
      <c r="A29" s="60"/>
      <c r="B29" s="63"/>
      <c r="C29" s="18" t="s">
        <v>100</v>
      </c>
      <c r="D29" s="43"/>
      <c r="H29" s="10" t="s">
        <v>2</v>
      </c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</row>
    <row r="30" spans="1:56" ht="15" customHeight="1" x14ac:dyDescent="0.25">
      <c r="A30" s="60"/>
      <c r="B30" s="63"/>
      <c r="C30" s="6"/>
      <c r="D30" s="36"/>
      <c r="H30" s="10" t="s">
        <v>1</v>
      </c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</row>
    <row r="31" spans="1:56" ht="21" customHeight="1" x14ac:dyDescent="0.25">
      <c r="A31" s="60"/>
      <c r="B31" s="63"/>
      <c r="C31" s="7" t="s">
        <v>16</v>
      </c>
      <c r="D31" s="40"/>
      <c r="H31" s="12" t="s">
        <v>62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</row>
    <row r="32" spans="1:56" ht="18.95" customHeight="1" x14ac:dyDescent="0.25">
      <c r="A32" s="60"/>
      <c r="B32" s="63"/>
      <c r="C32" s="18" t="s">
        <v>18</v>
      </c>
      <c r="D32" s="25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</row>
    <row r="33" spans="1:56" ht="18.95" customHeight="1" x14ac:dyDescent="0.25">
      <c r="A33" s="60"/>
      <c r="B33" s="63"/>
      <c r="C33" s="18" t="s">
        <v>101</v>
      </c>
      <c r="D33" s="25"/>
      <c r="H33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</row>
    <row r="34" spans="1:56" ht="18.95" customHeight="1" x14ac:dyDescent="0.25">
      <c r="A34" s="60"/>
      <c r="B34" s="63"/>
      <c r="C34" s="18" t="s">
        <v>102</v>
      </c>
      <c r="D34" s="25"/>
      <c r="H34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</row>
    <row r="35" spans="1:56" ht="18.95" customHeight="1" x14ac:dyDescent="0.25">
      <c r="A35" s="60"/>
      <c r="B35" s="63"/>
      <c r="C35" s="18" t="s">
        <v>81</v>
      </c>
      <c r="D35" s="25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</row>
    <row r="36" spans="1:56" ht="25.5" customHeight="1" x14ac:dyDescent="0.25">
      <c r="A36" s="60"/>
      <c r="B36" s="63"/>
      <c r="C36" s="125" t="s">
        <v>82</v>
      </c>
      <c r="D36" s="98"/>
      <c r="F36" s="12">
        <f>LEN(D36)</f>
        <v>0</v>
      </c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</row>
    <row r="37" spans="1:56" ht="16.5" customHeight="1" x14ac:dyDescent="0.25">
      <c r="A37" s="60"/>
      <c r="B37" s="63"/>
      <c r="C37" s="126"/>
      <c r="D37" s="99" t="str">
        <f>IF(OR(D36="",F36=9),"","Saisie incorrecte")</f>
        <v/>
      </c>
      <c r="E37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</row>
    <row r="38" spans="1:56" ht="30" customHeight="1" x14ac:dyDescent="0.25">
      <c r="A38" s="60"/>
      <c r="B38" s="63"/>
      <c r="C38" s="18" t="s">
        <v>15</v>
      </c>
      <c r="D38" s="25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</row>
    <row r="39" spans="1:56" ht="15" customHeight="1" x14ac:dyDescent="0.25">
      <c r="A39" s="60"/>
      <c r="B39" s="63"/>
      <c r="C39" s="3"/>
      <c r="D39" s="35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</row>
    <row r="40" spans="1:56" ht="21" customHeight="1" x14ac:dyDescent="0.25">
      <c r="A40" s="60"/>
      <c r="B40" s="63"/>
      <c r="C40" s="5" t="s">
        <v>17</v>
      </c>
      <c r="D40" s="4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</row>
    <row r="41" spans="1:56" ht="18.95" customHeight="1" x14ac:dyDescent="0.25">
      <c r="A41" s="60"/>
      <c r="B41" s="63"/>
      <c r="C41" s="18" t="s">
        <v>18</v>
      </c>
      <c r="D41" s="25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</row>
    <row r="42" spans="1:56" ht="18.95" customHeight="1" x14ac:dyDescent="0.25">
      <c r="A42" s="60"/>
      <c r="B42" s="63"/>
      <c r="C42" s="18" t="s">
        <v>103</v>
      </c>
      <c r="D42" s="25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</row>
    <row r="43" spans="1:56" ht="18.95" customHeight="1" x14ac:dyDescent="0.25">
      <c r="A43" s="60"/>
      <c r="B43" s="63"/>
      <c r="C43" s="18" t="s">
        <v>104</v>
      </c>
      <c r="D43" s="25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</row>
    <row r="44" spans="1:56" ht="18.95" customHeight="1" x14ac:dyDescent="0.25">
      <c r="A44" s="60"/>
      <c r="B44" s="63"/>
      <c r="C44" s="18" t="s">
        <v>12</v>
      </c>
      <c r="D44" s="25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</row>
    <row r="45" spans="1:56" ht="21.75" customHeight="1" x14ac:dyDescent="0.25">
      <c r="A45" s="60"/>
      <c r="B45" s="63"/>
      <c r="C45" s="18" t="str">
        <f>IF(OR(D44="Maire",D44="Président",D44="Présidente"),"","Date de l'arrêté de délégation de signature")</f>
        <v>Date de l'arrêté de délégation de signature</v>
      </c>
      <c r="D45" s="44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</row>
    <row r="46" spans="1:56" ht="18.95" customHeight="1" x14ac:dyDescent="0.25">
      <c r="A46" s="60"/>
      <c r="B46" s="63"/>
      <c r="C46" s="18" t="str">
        <f>IF(F17="T","Nom de l'assemblée délibérante","")</f>
        <v/>
      </c>
      <c r="D46" s="25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</row>
    <row r="47" spans="1:56" ht="18.95" customHeight="1" x14ac:dyDescent="0.25">
      <c r="A47" s="60"/>
      <c r="B47" s="63"/>
      <c r="C47" s="82"/>
      <c r="D47" s="83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</row>
    <row r="48" spans="1:56" ht="31.5" customHeight="1" x14ac:dyDescent="0.25">
      <c r="A48" s="60"/>
      <c r="B48" s="63"/>
      <c r="C48" s="130" t="s">
        <v>122</v>
      </c>
      <c r="D48" s="13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</row>
    <row r="49" spans="1:56" ht="21" customHeight="1" x14ac:dyDescent="0.25">
      <c r="A49" s="60"/>
      <c r="B49" s="63"/>
      <c r="C49" s="68" t="s">
        <v>41</v>
      </c>
      <c r="D49" s="15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</row>
    <row r="50" spans="1:56" ht="21" customHeight="1" x14ac:dyDescent="0.25">
      <c r="A50" s="60"/>
      <c r="B50" s="63"/>
      <c r="C50" s="22" t="s">
        <v>43</v>
      </c>
      <c r="D50" s="23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</row>
    <row r="51" spans="1:56" ht="21" customHeight="1" x14ac:dyDescent="0.25">
      <c r="A51" s="60"/>
      <c r="B51" s="63"/>
      <c r="C51" s="69" t="s">
        <v>42</v>
      </c>
      <c r="D51" s="21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</row>
    <row r="52" spans="1:56" ht="21" customHeight="1" x14ac:dyDescent="0.25">
      <c r="A52" s="60"/>
      <c r="B52" s="63"/>
      <c r="C52" s="68" t="s">
        <v>123</v>
      </c>
      <c r="D52" s="24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</row>
    <row r="53" spans="1:56" ht="53.25" customHeight="1" x14ac:dyDescent="0.25">
      <c r="A53" s="60"/>
      <c r="B53" s="63"/>
      <c r="C53" s="101" t="str">
        <f>IF(D50&gt;D49,"Merci de vérifier le nombre d'affiliés à la CNRACL","")</f>
        <v/>
      </c>
      <c r="D53" s="102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</row>
    <row r="54" spans="1:56" ht="15" customHeight="1" x14ac:dyDescent="0.25">
      <c r="A54" s="60"/>
      <c r="B54" s="63"/>
      <c r="C54" s="65"/>
      <c r="D54" s="3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</row>
    <row r="55" spans="1:56" ht="27.75" customHeight="1" x14ac:dyDescent="0.25">
      <c r="A55" s="60"/>
      <c r="B55" s="63"/>
      <c r="C55" s="125" t="s">
        <v>96</v>
      </c>
      <c r="D55" s="92" t="s">
        <v>94</v>
      </c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</row>
    <row r="56" spans="1:56" s="8" customFormat="1" ht="21.75" customHeight="1" x14ac:dyDescent="0.25">
      <c r="A56" s="61"/>
      <c r="B56" s="64"/>
      <c r="C56" s="126"/>
      <c r="D56" s="93" t="s">
        <v>126</v>
      </c>
      <c r="E56"/>
      <c r="H56" s="1"/>
      <c r="I56" s="1"/>
      <c r="J56" s="1"/>
      <c r="K56" s="1"/>
      <c r="L56" s="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</row>
    <row r="57" spans="1:56" s="8" customFormat="1" ht="18.95" customHeight="1" x14ac:dyDescent="0.25">
      <c r="A57" s="61"/>
      <c r="B57" s="64"/>
      <c r="C57" s="6"/>
      <c r="D57" s="62"/>
      <c r="H57" s="1"/>
      <c r="I57" s="1"/>
      <c r="J57" s="1"/>
      <c r="K57" s="1"/>
      <c r="L57" s="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</row>
    <row r="58" spans="1:56" s="8" customFormat="1" ht="28.5" customHeight="1" x14ac:dyDescent="0.25">
      <c r="A58" s="61"/>
      <c r="B58" s="64"/>
      <c r="C58" s="125" t="s">
        <v>112</v>
      </c>
      <c r="D58" s="92"/>
      <c r="H58" s="1"/>
      <c r="I58" s="1"/>
      <c r="J58" s="1"/>
      <c r="K58" s="1"/>
      <c r="L58" s="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</row>
    <row r="59" spans="1:56" s="8" customFormat="1" ht="18.95" customHeight="1" x14ac:dyDescent="0.25">
      <c r="A59" s="61"/>
      <c r="B59" s="64"/>
      <c r="C59" s="126"/>
      <c r="D59" s="93" t="str">
        <f>IF(D58="","Merci de répondre à la question par oui ou par non","")</f>
        <v>Merci de répondre à la question par oui ou par non</v>
      </c>
      <c r="H59" s="1"/>
      <c r="I59" s="1"/>
      <c r="J59" s="1"/>
      <c r="K59" s="1"/>
      <c r="L59" s="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</row>
    <row r="60" spans="1:56" s="8" customFormat="1" ht="18.95" customHeight="1" x14ac:dyDescent="0.25">
      <c r="A60" s="61"/>
      <c r="B60" s="64"/>
      <c r="C60" s="6"/>
      <c r="D60" s="62"/>
      <c r="H60" s="1"/>
      <c r="I60" s="1"/>
      <c r="J60" s="1"/>
      <c r="K60" s="1"/>
      <c r="L60" s="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</row>
    <row r="61" spans="1:56" ht="21" customHeight="1" x14ac:dyDescent="0.3">
      <c r="A61" s="60"/>
      <c r="B61" s="63"/>
      <c r="C61" s="66" t="s">
        <v>79</v>
      </c>
      <c r="D61" s="65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</row>
    <row r="62" spans="1:56" ht="15" customHeight="1" x14ac:dyDescent="0.25">
      <c r="A62" s="60"/>
      <c r="B62" s="63"/>
      <c r="C62" s="67" t="s">
        <v>64</v>
      </c>
      <c r="D62" s="65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</row>
    <row r="63" spans="1:56" ht="36" customHeight="1" x14ac:dyDescent="0.3">
      <c r="A63" s="60"/>
      <c r="B63" s="63"/>
      <c r="C63" s="66"/>
      <c r="D63" s="76" t="s">
        <v>105</v>
      </c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</row>
    <row r="64" spans="1:56" ht="18.95" customHeight="1" x14ac:dyDescent="0.25">
      <c r="A64" s="60"/>
      <c r="B64" s="63"/>
      <c r="C64" s="50" t="s">
        <v>40</v>
      </c>
      <c r="D64" s="45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</row>
    <row r="65" spans="1:56" ht="36" customHeight="1" x14ac:dyDescent="0.25">
      <c r="A65" s="60"/>
      <c r="B65" s="63"/>
      <c r="C65" s="51" t="str">
        <f>IF(F17="H","","2 - Délibération autorisant la collectivité ou l'établissement  à recevoir une subvention du FNP")</f>
        <v>2 - Délibération autorisant la collectivité ou l'établissement  à recevoir une subvention du FNP</v>
      </c>
      <c r="D65" s="117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</row>
    <row r="66" spans="1:56" ht="36" customHeight="1" x14ac:dyDescent="0.25">
      <c r="A66" s="60"/>
      <c r="B66" s="63"/>
      <c r="C66" s="71"/>
      <c r="D66" s="72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</row>
    <row r="67" spans="1:56" ht="24" customHeight="1" x14ac:dyDescent="0.3">
      <c r="A67" s="60"/>
      <c r="B67" s="63"/>
      <c r="C67" s="133" t="s">
        <v>108</v>
      </c>
      <c r="D67" s="72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</row>
    <row r="68" spans="1:56" ht="36" customHeight="1" x14ac:dyDescent="0.3">
      <c r="A68" s="60"/>
      <c r="B68" s="63"/>
      <c r="C68" s="66"/>
      <c r="D68" s="76" t="s">
        <v>105</v>
      </c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</row>
    <row r="69" spans="1:56" ht="36.75" customHeight="1" x14ac:dyDescent="0.25">
      <c r="A69" s="60"/>
      <c r="B69" s="63"/>
      <c r="C69" s="51" t="str">
        <f>IF(F17="H","3 - Avis favorable du CTE","3 - Avis favorable du CT")</f>
        <v>3 - Avis favorable du CT</v>
      </c>
      <c r="D69" s="46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</row>
    <row r="70" spans="1:56" ht="21.75" customHeight="1" x14ac:dyDescent="0.25">
      <c r="A70" s="60"/>
      <c r="B70" s="63"/>
      <c r="C70" s="103" t="str">
        <f>IF(D55="Oui","4 - Avis du CHSCT","")</f>
        <v>4 - Avis du CHSCT</v>
      </c>
      <c r="D70" s="104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</row>
    <row r="71" spans="1:56" x14ac:dyDescent="0.25">
      <c r="A71" s="60"/>
      <c r="B71" s="63"/>
      <c r="C71" s="131" t="str">
        <f>IF(AND(D55="oui",OR(D70="",D70=" ")),"La collectivité ou l'établissement dispose d'un CHSCT, saisir la date de l'avis du CHSCT","")</f>
        <v>La collectivité ou l'établissement dispose d'un CHSCT, saisir la date de l'avis du CHSCT</v>
      </c>
      <c r="D71" s="132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</row>
    <row r="72" spans="1:56" ht="21" customHeight="1" x14ac:dyDescent="0.25">
      <c r="A72" s="60"/>
      <c r="B72" s="63"/>
      <c r="C72" s="71"/>
      <c r="D72" s="72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</row>
    <row r="73" spans="1:56" ht="22.5" customHeight="1" x14ac:dyDescent="0.3">
      <c r="A73" s="60"/>
      <c r="B73" s="63"/>
      <c r="C73" s="66" t="s">
        <v>124</v>
      </c>
      <c r="D73" s="65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</row>
    <row r="74" spans="1:56" s="8" customFormat="1" ht="12" customHeight="1" x14ac:dyDescent="0.25">
      <c r="A74" s="61"/>
      <c r="B74" s="64"/>
      <c r="C74" s="50" t="s">
        <v>77</v>
      </c>
      <c r="D74" s="58">
        <f>D52</f>
        <v>0</v>
      </c>
      <c r="H74" s="1"/>
      <c r="I74" s="1"/>
      <c r="J74" s="1"/>
      <c r="K74" s="1"/>
      <c r="L74" s="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</row>
    <row r="75" spans="1:56" s="8" customFormat="1" ht="18.95" customHeight="1" x14ac:dyDescent="0.25">
      <c r="A75" s="61"/>
      <c r="B75" s="64"/>
      <c r="C75" s="56" t="s">
        <v>76</v>
      </c>
      <c r="D75" s="57"/>
      <c r="H75" s="1"/>
      <c r="I75" s="1"/>
      <c r="J75" s="1"/>
      <c r="K75" s="1"/>
      <c r="L75" s="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</row>
    <row r="76" spans="1:56" s="8" customFormat="1" ht="21.75" customHeight="1" x14ac:dyDescent="0.25">
      <c r="A76" s="61"/>
      <c r="B76" s="64"/>
      <c r="C76" s="6"/>
      <c r="D76" s="62"/>
      <c r="H76" s="1"/>
      <c r="I76" s="1"/>
      <c r="J76" s="1"/>
      <c r="K76" s="1"/>
      <c r="L76" s="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</row>
    <row r="77" spans="1:56" s="8" customFormat="1" ht="18.95" customHeight="1" x14ac:dyDescent="0.3">
      <c r="A77" s="61"/>
      <c r="B77" s="64"/>
      <c r="C77" s="66" t="s">
        <v>125</v>
      </c>
      <c r="D77" s="62"/>
      <c r="H77" s="1"/>
      <c r="I77" s="1"/>
      <c r="J77" s="1"/>
      <c r="K77" s="1"/>
      <c r="L77" s="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</row>
    <row r="78" spans="1:56" s="8" customFormat="1" ht="35.25" customHeight="1" x14ac:dyDescent="0.25">
      <c r="A78" s="61"/>
      <c r="B78" s="64"/>
      <c r="C78" s="18" t="s">
        <v>106</v>
      </c>
      <c r="D78" s="94"/>
      <c r="H78" s="1"/>
      <c r="I78" s="1"/>
      <c r="J78" s="1"/>
      <c r="K78" s="1"/>
      <c r="L78" s="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</row>
    <row r="79" spans="1:56" ht="32.25" customHeight="1" thickBot="1" x14ac:dyDescent="0.3">
      <c r="A79" s="60"/>
      <c r="B79" s="63"/>
      <c r="C79" s="82"/>
      <c r="D79" s="95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</row>
    <row r="80" spans="1:56" ht="19.5" thickBot="1" x14ac:dyDescent="0.35">
      <c r="A80" s="96">
        <v>1</v>
      </c>
      <c r="B80" s="63" t="str">
        <f t="shared" ref="B80:B102" si="0">IF($D$78&gt;=A80,A80,"")</f>
        <v/>
      </c>
      <c r="C80" s="129" t="s">
        <v>109</v>
      </c>
      <c r="D80" s="129"/>
      <c r="E80" s="85" t="str">
        <f t="shared" ref="E80:E111" si="1">IF(OR(D82="",F80=14),"","Saisie incorrecte")</f>
        <v/>
      </c>
      <c r="F80" s="55">
        <f>LEN(D82)</f>
        <v>0</v>
      </c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</row>
    <row r="81" spans="1:56" ht="32.25" thickBot="1" x14ac:dyDescent="0.3">
      <c r="A81" s="96">
        <f>A80+1</f>
        <v>2</v>
      </c>
      <c r="B81" s="63" t="str">
        <f t="shared" si="0"/>
        <v/>
      </c>
      <c r="C81" s="52" t="s">
        <v>80</v>
      </c>
      <c r="D81" s="77" t="s">
        <v>92</v>
      </c>
      <c r="E81" s="85" t="str">
        <f t="shared" si="1"/>
        <v/>
      </c>
      <c r="F81" s="55">
        <f t="shared" ref="F81:F129" si="2">LEN(D83)</f>
        <v>0</v>
      </c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</row>
    <row r="82" spans="1:56" ht="16.5" thickBot="1" x14ac:dyDescent="0.3">
      <c r="A82" s="96">
        <f t="shared" ref="A82:A129" si="3">A81+1</f>
        <v>3</v>
      </c>
      <c r="B82" s="63" t="str">
        <f t="shared" si="0"/>
        <v/>
      </c>
      <c r="C82" s="70"/>
      <c r="D82" s="20"/>
      <c r="E82" s="85" t="str">
        <f t="shared" si="1"/>
        <v/>
      </c>
      <c r="F82" s="55">
        <f t="shared" si="2"/>
        <v>0</v>
      </c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</row>
    <row r="83" spans="1:56" ht="16.5" thickBot="1" x14ac:dyDescent="0.3">
      <c r="A83" s="96">
        <f t="shared" si="3"/>
        <v>4</v>
      </c>
      <c r="B83" s="63" t="str">
        <f t="shared" si="0"/>
        <v/>
      </c>
      <c r="C83" s="70"/>
      <c r="D83" s="20"/>
      <c r="E83" s="85" t="str">
        <f t="shared" si="1"/>
        <v/>
      </c>
      <c r="F83" s="55">
        <f t="shared" si="2"/>
        <v>0</v>
      </c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</row>
    <row r="84" spans="1:56" ht="16.5" thickBot="1" x14ac:dyDescent="0.3">
      <c r="A84" s="96">
        <f t="shared" si="3"/>
        <v>5</v>
      </c>
      <c r="B84" s="63" t="str">
        <f t="shared" si="0"/>
        <v/>
      </c>
      <c r="C84" s="70"/>
      <c r="D84" s="20"/>
      <c r="E84" s="85" t="str">
        <f t="shared" si="1"/>
        <v/>
      </c>
      <c r="F84" s="55">
        <f t="shared" si="2"/>
        <v>0</v>
      </c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</row>
    <row r="85" spans="1:56" ht="16.5" thickBot="1" x14ac:dyDescent="0.3">
      <c r="A85" s="96">
        <f t="shared" si="3"/>
        <v>6</v>
      </c>
      <c r="B85" s="63" t="str">
        <f t="shared" si="0"/>
        <v/>
      </c>
      <c r="C85" s="70"/>
      <c r="D85" s="20"/>
      <c r="E85" s="85" t="str">
        <f t="shared" si="1"/>
        <v/>
      </c>
      <c r="F85" s="55">
        <f t="shared" si="2"/>
        <v>0</v>
      </c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</row>
    <row r="86" spans="1:56" ht="16.5" thickBot="1" x14ac:dyDescent="0.3">
      <c r="A86" s="96">
        <f t="shared" si="3"/>
        <v>7</v>
      </c>
      <c r="B86" s="63" t="str">
        <f t="shared" si="0"/>
        <v/>
      </c>
      <c r="C86" s="70"/>
      <c r="D86" s="20"/>
      <c r="E86" s="85" t="str">
        <f t="shared" si="1"/>
        <v/>
      </c>
      <c r="F86" s="55">
        <f t="shared" si="2"/>
        <v>0</v>
      </c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</row>
    <row r="87" spans="1:56" ht="16.5" thickBot="1" x14ac:dyDescent="0.3">
      <c r="A87" s="96">
        <f t="shared" si="3"/>
        <v>8</v>
      </c>
      <c r="B87" s="63" t="str">
        <f t="shared" si="0"/>
        <v/>
      </c>
      <c r="C87" s="70"/>
      <c r="D87" s="20"/>
      <c r="E87" s="85" t="str">
        <f t="shared" si="1"/>
        <v/>
      </c>
      <c r="F87" s="55">
        <f t="shared" si="2"/>
        <v>0</v>
      </c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</row>
    <row r="88" spans="1:56" ht="16.5" thickBot="1" x14ac:dyDescent="0.3">
      <c r="A88" s="96">
        <f t="shared" si="3"/>
        <v>9</v>
      </c>
      <c r="B88" s="63" t="str">
        <f t="shared" si="0"/>
        <v/>
      </c>
      <c r="C88" s="70"/>
      <c r="D88" s="20"/>
      <c r="E88" s="85" t="str">
        <f t="shared" si="1"/>
        <v/>
      </c>
      <c r="F88" s="55">
        <f t="shared" si="2"/>
        <v>0</v>
      </c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</row>
    <row r="89" spans="1:56" ht="16.5" thickBot="1" x14ac:dyDescent="0.3">
      <c r="A89" s="96">
        <f t="shared" si="3"/>
        <v>10</v>
      </c>
      <c r="B89" s="63" t="str">
        <f t="shared" si="0"/>
        <v/>
      </c>
      <c r="C89" s="70"/>
      <c r="D89" s="20"/>
      <c r="E89" s="85" t="str">
        <f t="shared" si="1"/>
        <v/>
      </c>
      <c r="F89" s="55">
        <f t="shared" si="2"/>
        <v>0</v>
      </c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</row>
    <row r="90" spans="1:56" ht="16.5" thickBot="1" x14ac:dyDescent="0.3">
      <c r="A90" s="96">
        <f t="shared" si="3"/>
        <v>11</v>
      </c>
      <c r="B90" s="63" t="str">
        <f t="shared" si="0"/>
        <v/>
      </c>
      <c r="C90" s="70"/>
      <c r="D90" s="20"/>
      <c r="E90" s="85" t="str">
        <f t="shared" si="1"/>
        <v/>
      </c>
      <c r="F90" s="55">
        <f t="shared" si="2"/>
        <v>0</v>
      </c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</row>
    <row r="91" spans="1:56" ht="16.5" thickBot="1" x14ac:dyDescent="0.3">
      <c r="A91" s="96">
        <f t="shared" si="3"/>
        <v>12</v>
      </c>
      <c r="B91" s="63" t="str">
        <f t="shared" si="0"/>
        <v/>
      </c>
      <c r="C91" s="70"/>
      <c r="D91" s="20"/>
      <c r="E91" s="85" t="str">
        <f t="shared" si="1"/>
        <v/>
      </c>
      <c r="F91" s="55">
        <f t="shared" si="2"/>
        <v>0</v>
      </c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</row>
    <row r="92" spans="1:56" ht="16.5" thickBot="1" x14ac:dyDescent="0.3">
      <c r="A92" s="96">
        <f t="shared" si="3"/>
        <v>13</v>
      </c>
      <c r="B92" s="63" t="str">
        <f t="shared" si="0"/>
        <v/>
      </c>
      <c r="C92" s="70"/>
      <c r="D92" s="20"/>
      <c r="E92" s="85" t="str">
        <f t="shared" si="1"/>
        <v/>
      </c>
      <c r="F92" s="55">
        <f t="shared" si="2"/>
        <v>0</v>
      </c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</row>
    <row r="93" spans="1:56" ht="16.5" thickBot="1" x14ac:dyDescent="0.3">
      <c r="A93" s="96">
        <f t="shared" si="3"/>
        <v>14</v>
      </c>
      <c r="B93" s="63" t="str">
        <f t="shared" si="0"/>
        <v/>
      </c>
      <c r="C93" s="70"/>
      <c r="D93" s="20"/>
      <c r="E93" s="85" t="str">
        <f t="shared" si="1"/>
        <v/>
      </c>
      <c r="F93" s="55">
        <f t="shared" si="2"/>
        <v>0</v>
      </c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</row>
    <row r="94" spans="1:56" ht="16.5" thickBot="1" x14ac:dyDescent="0.3">
      <c r="A94" s="96">
        <f t="shared" si="3"/>
        <v>15</v>
      </c>
      <c r="B94" s="63" t="str">
        <f t="shared" si="0"/>
        <v/>
      </c>
      <c r="C94" s="70"/>
      <c r="D94" s="20"/>
      <c r="E94" s="85" t="str">
        <f t="shared" si="1"/>
        <v/>
      </c>
      <c r="F94" s="55">
        <f t="shared" si="2"/>
        <v>0</v>
      </c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</row>
    <row r="95" spans="1:56" ht="16.5" thickBot="1" x14ac:dyDescent="0.3">
      <c r="A95" s="96">
        <f t="shared" si="3"/>
        <v>16</v>
      </c>
      <c r="B95" s="63" t="str">
        <f t="shared" si="0"/>
        <v/>
      </c>
      <c r="C95" s="70"/>
      <c r="D95" s="20"/>
      <c r="E95" s="85" t="str">
        <f t="shared" si="1"/>
        <v/>
      </c>
      <c r="F95" s="55">
        <f t="shared" si="2"/>
        <v>0</v>
      </c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</row>
    <row r="96" spans="1:56" ht="16.5" thickBot="1" x14ac:dyDescent="0.3">
      <c r="A96" s="96">
        <f t="shared" si="3"/>
        <v>17</v>
      </c>
      <c r="B96" s="63" t="str">
        <f t="shared" si="0"/>
        <v/>
      </c>
      <c r="C96" s="70"/>
      <c r="D96" s="20"/>
      <c r="E96" s="85" t="str">
        <f t="shared" si="1"/>
        <v/>
      </c>
      <c r="F96" s="55">
        <f t="shared" si="2"/>
        <v>0</v>
      </c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</row>
    <row r="97" spans="1:56" ht="16.5" thickBot="1" x14ac:dyDescent="0.3">
      <c r="A97" s="96">
        <f t="shared" si="3"/>
        <v>18</v>
      </c>
      <c r="B97" s="63" t="str">
        <f t="shared" si="0"/>
        <v/>
      </c>
      <c r="C97" s="70"/>
      <c r="D97" s="20"/>
      <c r="E97" s="85" t="str">
        <f t="shared" si="1"/>
        <v/>
      </c>
      <c r="F97" s="55">
        <f t="shared" si="2"/>
        <v>0</v>
      </c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</row>
    <row r="98" spans="1:56" ht="16.5" thickBot="1" x14ac:dyDescent="0.3">
      <c r="A98" s="96">
        <f t="shared" si="3"/>
        <v>19</v>
      </c>
      <c r="B98" s="63" t="str">
        <f t="shared" si="0"/>
        <v/>
      </c>
      <c r="C98" s="70"/>
      <c r="D98" s="20"/>
      <c r="E98" s="85" t="str">
        <f t="shared" si="1"/>
        <v/>
      </c>
      <c r="F98" s="55">
        <f t="shared" si="2"/>
        <v>0</v>
      </c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</row>
    <row r="99" spans="1:56" ht="16.5" thickBot="1" x14ac:dyDescent="0.3">
      <c r="A99" s="96">
        <f t="shared" si="3"/>
        <v>20</v>
      </c>
      <c r="B99" s="63" t="str">
        <f t="shared" si="0"/>
        <v/>
      </c>
      <c r="C99" s="70"/>
      <c r="D99" s="20"/>
      <c r="E99" s="85" t="str">
        <f t="shared" si="1"/>
        <v/>
      </c>
      <c r="F99" s="55">
        <f t="shared" si="2"/>
        <v>0</v>
      </c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</row>
    <row r="100" spans="1:56" ht="16.5" thickBot="1" x14ac:dyDescent="0.3">
      <c r="A100" s="96">
        <f t="shared" si="3"/>
        <v>21</v>
      </c>
      <c r="B100" s="63" t="str">
        <f t="shared" si="0"/>
        <v/>
      </c>
      <c r="C100" s="70"/>
      <c r="D100" s="20"/>
      <c r="E100" s="85" t="str">
        <f t="shared" si="1"/>
        <v/>
      </c>
      <c r="F100" s="55">
        <f t="shared" si="2"/>
        <v>0</v>
      </c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</row>
    <row r="101" spans="1:56" ht="16.5" thickBot="1" x14ac:dyDescent="0.3">
      <c r="A101" s="96">
        <f t="shared" si="3"/>
        <v>22</v>
      </c>
      <c r="B101" s="63" t="str">
        <f t="shared" si="0"/>
        <v/>
      </c>
      <c r="C101" s="70"/>
      <c r="D101" s="20"/>
      <c r="E101" s="85" t="str">
        <f t="shared" si="1"/>
        <v/>
      </c>
      <c r="F101" s="55">
        <f t="shared" si="2"/>
        <v>0</v>
      </c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</row>
    <row r="102" spans="1:56" ht="16.5" thickBot="1" x14ac:dyDescent="0.3">
      <c r="A102" s="96">
        <f t="shared" si="3"/>
        <v>23</v>
      </c>
      <c r="B102" s="63" t="str">
        <f t="shared" si="0"/>
        <v/>
      </c>
      <c r="C102" s="70"/>
      <c r="D102" s="20"/>
      <c r="E102" s="85" t="str">
        <f t="shared" si="1"/>
        <v/>
      </c>
      <c r="F102" s="55">
        <f t="shared" si="2"/>
        <v>0</v>
      </c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</row>
    <row r="103" spans="1:56" ht="16.5" thickBot="1" x14ac:dyDescent="0.3">
      <c r="A103" s="96">
        <f t="shared" si="3"/>
        <v>24</v>
      </c>
      <c r="B103" s="63" t="str">
        <f t="shared" ref="B103:B129" si="4">IF($D$78&gt;=A103,A103,"")</f>
        <v/>
      </c>
      <c r="C103" s="70"/>
      <c r="D103" s="20"/>
      <c r="E103" s="85" t="str">
        <f t="shared" si="1"/>
        <v/>
      </c>
      <c r="F103" s="55">
        <f t="shared" si="2"/>
        <v>0</v>
      </c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</row>
    <row r="104" spans="1:56" ht="16.5" thickBot="1" x14ac:dyDescent="0.3">
      <c r="A104" s="96">
        <f t="shared" si="3"/>
        <v>25</v>
      </c>
      <c r="B104" s="63" t="str">
        <f t="shared" si="4"/>
        <v/>
      </c>
      <c r="C104" s="70"/>
      <c r="D104" s="20"/>
      <c r="E104" s="85" t="str">
        <f t="shared" si="1"/>
        <v/>
      </c>
      <c r="F104" s="55">
        <f t="shared" si="2"/>
        <v>0</v>
      </c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</row>
    <row r="105" spans="1:56" ht="16.5" thickBot="1" x14ac:dyDescent="0.3">
      <c r="A105" s="96">
        <f t="shared" si="3"/>
        <v>26</v>
      </c>
      <c r="B105" s="63" t="str">
        <f t="shared" si="4"/>
        <v/>
      </c>
      <c r="C105" s="70"/>
      <c r="D105" s="20"/>
      <c r="E105" s="85" t="str">
        <f t="shared" si="1"/>
        <v/>
      </c>
      <c r="F105" s="55">
        <f t="shared" si="2"/>
        <v>0</v>
      </c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</row>
    <row r="106" spans="1:56" ht="16.5" thickBot="1" x14ac:dyDescent="0.3">
      <c r="A106" s="96">
        <f t="shared" si="3"/>
        <v>27</v>
      </c>
      <c r="B106" s="63" t="str">
        <f t="shared" si="4"/>
        <v/>
      </c>
      <c r="C106" s="70"/>
      <c r="D106" s="20"/>
      <c r="E106" s="85" t="str">
        <f t="shared" si="1"/>
        <v/>
      </c>
      <c r="F106" s="55">
        <f t="shared" si="2"/>
        <v>0</v>
      </c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</row>
    <row r="107" spans="1:56" ht="16.5" thickBot="1" x14ac:dyDescent="0.3">
      <c r="A107" s="96">
        <f t="shared" si="3"/>
        <v>28</v>
      </c>
      <c r="B107" s="63" t="str">
        <f t="shared" si="4"/>
        <v/>
      </c>
      <c r="C107" s="70"/>
      <c r="D107" s="20"/>
      <c r="E107" s="85" t="str">
        <f t="shared" si="1"/>
        <v/>
      </c>
      <c r="F107" s="55">
        <f t="shared" si="2"/>
        <v>0</v>
      </c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</row>
    <row r="108" spans="1:56" ht="16.5" thickBot="1" x14ac:dyDescent="0.3">
      <c r="A108" s="96">
        <f t="shared" si="3"/>
        <v>29</v>
      </c>
      <c r="B108" s="63" t="str">
        <f t="shared" si="4"/>
        <v/>
      </c>
      <c r="C108" s="70"/>
      <c r="D108" s="20"/>
      <c r="E108" s="85" t="str">
        <f t="shared" si="1"/>
        <v/>
      </c>
      <c r="F108" s="55">
        <f t="shared" si="2"/>
        <v>0</v>
      </c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  <c r="BB108" s="60"/>
      <c r="BC108" s="60"/>
      <c r="BD108" s="60"/>
    </row>
    <row r="109" spans="1:56" ht="16.5" thickBot="1" x14ac:dyDescent="0.3">
      <c r="A109" s="96">
        <f t="shared" si="3"/>
        <v>30</v>
      </c>
      <c r="B109" s="63" t="str">
        <f t="shared" si="4"/>
        <v/>
      </c>
      <c r="C109" s="70"/>
      <c r="D109" s="20"/>
      <c r="E109" s="85" t="str">
        <f t="shared" si="1"/>
        <v/>
      </c>
      <c r="F109" s="55">
        <f t="shared" si="2"/>
        <v>0</v>
      </c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</row>
    <row r="110" spans="1:56" ht="16.5" thickBot="1" x14ac:dyDescent="0.3">
      <c r="A110" s="96">
        <f t="shared" si="3"/>
        <v>31</v>
      </c>
      <c r="B110" s="63" t="str">
        <f t="shared" si="4"/>
        <v/>
      </c>
      <c r="C110" s="70"/>
      <c r="D110" s="20"/>
      <c r="E110" s="85" t="str">
        <f t="shared" si="1"/>
        <v/>
      </c>
      <c r="F110" s="55">
        <f t="shared" si="2"/>
        <v>0</v>
      </c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</row>
    <row r="111" spans="1:56" ht="16.5" thickBot="1" x14ac:dyDescent="0.3">
      <c r="A111" s="96">
        <f t="shared" si="3"/>
        <v>32</v>
      </c>
      <c r="B111" s="63" t="str">
        <f t="shared" si="4"/>
        <v/>
      </c>
      <c r="C111" s="70"/>
      <c r="D111" s="20"/>
      <c r="E111" s="85" t="str">
        <f t="shared" si="1"/>
        <v/>
      </c>
      <c r="F111" s="55">
        <f t="shared" si="2"/>
        <v>0</v>
      </c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</row>
    <row r="112" spans="1:56" ht="16.5" thickBot="1" x14ac:dyDescent="0.3">
      <c r="A112" s="96">
        <f t="shared" si="3"/>
        <v>33</v>
      </c>
      <c r="B112" s="63" t="str">
        <f t="shared" si="4"/>
        <v/>
      </c>
      <c r="C112" s="70"/>
      <c r="D112" s="20"/>
      <c r="E112" s="85" t="str">
        <f t="shared" ref="E112:E143" si="5">IF(OR(D114="",F112=14),"","Saisie incorrecte")</f>
        <v/>
      </c>
      <c r="F112" s="55">
        <f t="shared" si="2"/>
        <v>0</v>
      </c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</row>
    <row r="113" spans="1:56" ht="16.5" thickBot="1" x14ac:dyDescent="0.3">
      <c r="A113" s="96">
        <f t="shared" si="3"/>
        <v>34</v>
      </c>
      <c r="B113" s="63" t="str">
        <f t="shared" si="4"/>
        <v/>
      </c>
      <c r="C113" s="70"/>
      <c r="D113" s="20"/>
      <c r="E113" s="85" t="str">
        <f t="shared" si="5"/>
        <v/>
      </c>
      <c r="F113" s="55">
        <f t="shared" si="2"/>
        <v>0</v>
      </c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</row>
    <row r="114" spans="1:56" ht="16.5" thickBot="1" x14ac:dyDescent="0.3">
      <c r="A114" s="96">
        <f t="shared" si="3"/>
        <v>35</v>
      </c>
      <c r="B114" s="63" t="str">
        <f t="shared" si="4"/>
        <v/>
      </c>
      <c r="C114" s="70"/>
      <c r="D114" s="20"/>
      <c r="E114" s="85" t="str">
        <f t="shared" si="5"/>
        <v/>
      </c>
      <c r="F114" s="55">
        <f t="shared" si="2"/>
        <v>0</v>
      </c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</row>
    <row r="115" spans="1:56" ht="16.5" thickBot="1" x14ac:dyDescent="0.3">
      <c r="A115" s="96">
        <f t="shared" si="3"/>
        <v>36</v>
      </c>
      <c r="B115" s="63" t="str">
        <f t="shared" si="4"/>
        <v/>
      </c>
      <c r="C115" s="70"/>
      <c r="D115" s="20"/>
      <c r="E115" s="85" t="str">
        <f t="shared" si="5"/>
        <v/>
      </c>
      <c r="F115" s="55">
        <f t="shared" si="2"/>
        <v>0</v>
      </c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</row>
    <row r="116" spans="1:56" ht="16.5" thickBot="1" x14ac:dyDescent="0.3">
      <c r="A116" s="96">
        <f t="shared" si="3"/>
        <v>37</v>
      </c>
      <c r="B116" s="63" t="str">
        <f t="shared" si="4"/>
        <v/>
      </c>
      <c r="C116" s="70"/>
      <c r="D116" s="20"/>
      <c r="E116" s="85" t="str">
        <f t="shared" si="5"/>
        <v/>
      </c>
      <c r="F116" s="55">
        <f t="shared" si="2"/>
        <v>0</v>
      </c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</row>
    <row r="117" spans="1:56" ht="16.5" thickBot="1" x14ac:dyDescent="0.3">
      <c r="A117" s="96">
        <f t="shared" si="3"/>
        <v>38</v>
      </c>
      <c r="B117" s="63" t="str">
        <f t="shared" si="4"/>
        <v/>
      </c>
      <c r="C117" s="70"/>
      <c r="D117" s="20"/>
      <c r="E117" s="85" t="str">
        <f t="shared" si="5"/>
        <v/>
      </c>
      <c r="F117" s="55">
        <f t="shared" si="2"/>
        <v>0</v>
      </c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</row>
    <row r="118" spans="1:56" ht="16.5" thickBot="1" x14ac:dyDescent="0.3">
      <c r="A118" s="96">
        <f t="shared" si="3"/>
        <v>39</v>
      </c>
      <c r="B118" s="63" t="str">
        <f t="shared" si="4"/>
        <v/>
      </c>
      <c r="C118" s="70"/>
      <c r="D118" s="20"/>
      <c r="E118" s="85" t="str">
        <f t="shared" si="5"/>
        <v/>
      </c>
      <c r="F118" s="55">
        <f t="shared" si="2"/>
        <v>0</v>
      </c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</row>
    <row r="119" spans="1:56" ht="16.5" thickBot="1" x14ac:dyDescent="0.3">
      <c r="A119" s="96">
        <f t="shared" si="3"/>
        <v>40</v>
      </c>
      <c r="B119" s="63" t="str">
        <f t="shared" si="4"/>
        <v/>
      </c>
      <c r="C119" s="70"/>
      <c r="D119" s="20"/>
      <c r="E119" s="85" t="str">
        <f t="shared" si="5"/>
        <v/>
      </c>
      <c r="F119" s="55">
        <f t="shared" si="2"/>
        <v>0</v>
      </c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</row>
    <row r="120" spans="1:56" ht="16.5" thickBot="1" x14ac:dyDescent="0.3">
      <c r="A120" s="96">
        <f t="shared" si="3"/>
        <v>41</v>
      </c>
      <c r="B120" s="63" t="str">
        <f t="shared" si="4"/>
        <v/>
      </c>
      <c r="C120" s="70"/>
      <c r="D120" s="20"/>
      <c r="E120" s="85" t="str">
        <f t="shared" si="5"/>
        <v/>
      </c>
      <c r="F120" s="55">
        <f t="shared" si="2"/>
        <v>0</v>
      </c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</row>
    <row r="121" spans="1:56" ht="16.5" thickBot="1" x14ac:dyDescent="0.3">
      <c r="A121" s="96">
        <f t="shared" si="3"/>
        <v>42</v>
      </c>
      <c r="B121" s="63" t="str">
        <f t="shared" si="4"/>
        <v/>
      </c>
      <c r="C121" s="70"/>
      <c r="D121" s="20"/>
      <c r="E121" s="85" t="str">
        <f t="shared" si="5"/>
        <v/>
      </c>
      <c r="F121" s="55">
        <f t="shared" si="2"/>
        <v>0</v>
      </c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</row>
    <row r="122" spans="1:56" ht="16.5" thickBot="1" x14ac:dyDescent="0.3">
      <c r="A122" s="96">
        <f t="shared" si="3"/>
        <v>43</v>
      </c>
      <c r="B122" s="63" t="str">
        <f t="shared" si="4"/>
        <v/>
      </c>
      <c r="C122" s="70"/>
      <c r="D122" s="20"/>
      <c r="E122" s="85" t="str">
        <f t="shared" si="5"/>
        <v/>
      </c>
      <c r="F122" s="55">
        <f t="shared" si="2"/>
        <v>0</v>
      </c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</row>
    <row r="123" spans="1:56" ht="16.5" thickBot="1" x14ac:dyDescent="0.3">
      <c r="A123" s="96">
        <f t="shared" si="3"/>
        <v>44</v>
      </c>
      <c r="B123" s="63" t="str">
        <f t="shared" si="4"/>
        <v/>
      </c>
      <c r="C123" s="70"/>
      <c r="D123" s="20"/>
      <c r="E123" s="85" t="str">
        <f t="shared" si="5"/>
        <v/>
      </c>
      <c r="F123" s="55">
        <f t="shared" si="2"/>
        <v>0</v>
      </c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</row>
    <row r="124" spans="1:56" ht="16.5" thickBot="1" x14ac:dyDescent="0.3">
      <c r="A124" s="96">
        <f t="shared" si="3"/>
        <v>45</v>
      </c>
      <c r="B124" s="63" t="str">
        <f t="shared" si="4"/>
        <v/>
      </c>
      <c r="C124" s="70"/>
      <c r="D124" s="20"/>
      <c r="E124" s="85" t="str">
        <f t="shared" si="5"/>
        <v/>
      </c>
      <c r="F124" s="55">
        <f t="shared" si="2"/>
        <v>0</v>
      </c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</row>
    <row r="125" spans="1:56" ht="16.5" thickBot="1" x14ac:dyDescent="0.3">
      <c r="A125" s="96">
        <f t="shared" si="3"/>
        <v>46</v>
      </c>
      <c r="B125" s="63" t="str">
        <f t="shared" si="4"/>
        <v/>
      </c>
      <c r="C125" s="70"/>
      <c r="D125" s="20"/>
      <c r="E125" s="85" t="str">
        <f t="shared" si="5"/>
        <v/>
      </c>
      <c r="F125" s="55">
        <f t="shared" si="2"/>
        <v>0</v>
      </c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  <c r="BB125" s="60"/>
      <c r="BC125" s="60"/>
      <c r="BD125" s="60"/>
    </row>
    <row r="126" spans="1:56" ht="16.5" thickBot="1" x14ac:dyDescent="0.3">
      <c r="A126" s="96">
        <f t="shared" si="3"/>
        <v>47</v>
      </c>
      <c r="B126" s="63" t="str">
        <f t="shared" si="4"/>
        <v/>
      </c>
      <c r="C126" s="70"/>
      <c r="D126" s="20"/>
      <c r="E126" s="85" t="str">
        <f t="shared" si="5"/>
        <v/>
      </c>
      <c r="F126" s="55">
        <f t="shared" si="2"/>
        <v>0</v>
      </c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</row>
    <row r="127" spans="1:56" ht="16.5" thickBot="1" x14ac:dyDescent="0.3">
      <c r="A127" s="96">
        <f t="shared" si="3"/>
        <v>48</v>
      </c>
      <c r="B127" s="63" t="str">
        <f t="shared" si="4"/>
        <v/>
      </c>
      <c r="C127" s="70"/>
      <c r="D127" s="20"/>
      <c r="E127" s="85" t="str">
        <f t="shared" si="5"/>
        <v/>
      </c>
      <c r="F127" s="55">
        <f t="shared" si="2"/>
        <v>0</v>
      </c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</row>
    <row r="128" spans="1:56" ht="16.5" thickBot="1" x14ac:dyDescent="0.3">
      <c r="A128" s="96">
        <f t="shared" si="3"/>
        <v>49</v>
      </c>
      <c r="B128" s="63" t="str">
        <f t="shared" si="4"/>
        <v/>
      </c>
      <c r="C128" s="70"/>
      <c r="D128" s="20"/>
      <c r="E128" s="85" t="str">
        <f t="shared" si="5"/>
        <v/>
      </c>
      <c r="F128" s="55">
        <f t="shared" si="2"/>
        <v>0</v>
      </c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  <c r="BB128" s="60"/>
      <c r="BC128" s="60"/>
      <c r="BD128" s="60"/>
    </row>
    <row r="129" spans="1:56" ht="16.5" thickBot="1" x14ac:dyDescent="0.3">
      <c r="A129" s="96">
        <f t="shared" si="3"/>
        <v>50</v>
      </c>
      <c r="B129" s="63" t="str">
        <f t="shared" si="4"/>
        <v/>
      </c>
      <c r="C129" s="70"/>
      <c r="D129" s="20"/>
      <c r="E129" s="85" t="str">
        <f t="shared" si="5"/>
        <v/>
      </c>
      <c r="F129" s="55">
        <f t="shared" si="2"/>
        <v>0</v>
      </c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  <c r="BB129" s="60"/>
      <c r="BC129" s="60"/>
      <c r="BD129" s="60"/>
    </row>
    <row r="130" spans="1:56" x14ac:dyDescent="0.25">
      <c r="A130" s="60"/>
      <c r="C130" s="70"/>
      <c r="D130" s="2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</row>
    <row r="131" spans="1:56" x14ac:dyDescent="0.25">
      <c r="A131" s="60"/>
      <c r="C131" s="70"/>
      <c r="D131" s="2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</row>
    <row r="132" spans="1:56" x14ac:dyDescent="0.25">
      <c r="A132" s="60"/>
      <c r="C132" s="60"/>
      <c r="D132" s="6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  <c r="BB132" s="60"/>
      <c r="BC132" s="60"/>
      <c r="BD132" s="60"/>
    </row>
    <row r="133" spans="1:56" x14ac:dyDescent="0.25">
      <c r="A133" s="60"/>
      <c r="C133" s="60"/>
      <c r="D133" s="6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  <c r="BB133" s="60"/>
      <c r="BC133" s="60"/>
      <c r="BD133" s="60"/>
    </row>
    <row r="134" spans="1:56" x14ac:dyDescent="0.25">
      <c r="A134" s="60"/>
      <c r="C134" s="60"/>
      <c r="D134" s="6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0"/>
      <c r="BC134" s="60"/>
      <c r="BD134" s="60"/>
    </row>
    <row r="135" spans="1:56" x14ac:dyDescent="0.25">
      <c r="A135" s="60"/>
      <c r="C135" s="60"/>
      <c r="D135" s="6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  <c r="BB135" s="60"/>
      <c r="BC135" s="60"/>
      <c r="BD135" s="60"/>
    </row>
    <row r="136" spans="1:56" x14ac:dyDescent="0.25">
      <c r="A136" s="60"/>
      <c r="C136" s="60"/>
      <c r="D136" s="6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</row>
    <row r="137" spans="1:56" x14ac:dyDescent="0.25">
      <c r="A137" s="60"/>
      <c r="C137" s="60"/>
      <c r="D137" s="6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  <c r="BB137" s="60"/>
      <c r="BC137" s="60"/>
      <c r="BD137" s="60"/>
    </row>
    <row r="138" spans="1:56" x14ac:dyDescent="0.25">
      <c r="A138" s="60"/>
      <c r="C138" s="60"/>
      <c r="D138" s="6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  <c r="BB138" s="60"/>
      <c r="BC138" s="60"/>
      <c r="BD138" s="60"/>
    </row>
    <row r="139" spans="1:56" x14ac:dyDescent="0.25">
      <c r="A139" s="60"/>
      <c r="C139" s="60"/>
      <c r="D139" s="6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</row>
    <row r="140" spans="1:56" x14ac:dyDescent="0.25">
      <c r="A140" s="60"/>
      <c r="C140" s="60"/>
      <c r="D140" s="6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</row>
    <row r="141" spans="1:56" x14ac:dyDescent="0.25">
      <c r="A141" s="60"/>
      <c r="C141" s="60"/>
      <c r="D141" s="6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</row>
    <row r="142" spans="1:56" x14ac:dyDescent="0.25">
      <c r="A142" s="60"/>
      <c r="C142" s="60"/>
      <c r="D142" s="6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</row>
    <row r="143" spans="1:56" x14ac:dyDescent="0.25">
      <c r="A143" s="60"/>
      <c r="C143" s="60"/>
      <c r="D143" s="6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</row>
    <row r="144" spans="1:56" x14ac:dyDescent="0.25">
      <c r="A144" s="60"/>
      <c r="C144" s="60"/>
      <c r="D144" s="6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</row>
    <row r="145" spans="1:56" x14ac:dyDescent="0.25">
      <c r="A145" s="60"/>
      <c r="C145" s="60"/>
      <c r="D145" s="6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</row>
    <row r="146" spans="1:56" x14ac:dyDescent="0.25">
      <c r="A146" s="60"/>
      <c r="C146" s="60"/>
      <c r="D146" s="6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</row>
    <row r="147" spans="1:56" x14ac:dyDescent="0.25">
      <c r="A147" s="60"/>
      <c r="C147" s="60"/>
      <c r="D147" s="6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</row>
    <row r="148" spans="1:56" x14ac:dyDescent="0.25">
      <c r="A148" s="60"/>
      <c r="C148" s="60"/>
      <c r="D148" s="6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</row>
    <row r="149" spans="1:56" x14ac:dyDescent="0.25">
      <c r="A149" s="60"/>
      <c r="C149" s="60"/>
      <c r="D149" s="6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  <c r="BB149" s="60"/>
      <c r="BC149" s="60"/>
      <c r="BD149" s="60"/>
    </row>
    <row r="150" spans="1:56" x14ac:dyDescent="0.25">
      <c r="A150" s="60"/>
      <c r="C150" s="60"/>
      <c r="D150" s="6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  <c r="BB150" s="60"/>
      <c r="BC150" s="60"/>
      <c r="BD150" s="60"/>
    </row>
    <row r="151" spans="1:56" x14ac:dyDescent="0.25">
      <c r="A151" s="60"/>
      <c r="C151" s="60"/>
      <c r="D151" s="6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</row>
    <row r="152" spans="1:56" x14ac:dyDescent="0.25">
      <c r="A152" s="60"/>
      <c r="C152" s="60"/>
      <c r="D152" s="6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</row>
    <row r="153" spans="1:56" x14ac:dyDescent="0.25">
      <c r="A153" s="60"/>
      <c r="C153" s="60"/>
      <c r="D153" s="6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</row>
    <row r="154" spans="1:56" x14ac:dyDescent="0.25">
      <c r="A154" s="60"/>
      <c r="C154" s="60"/>
      <c r="D154" s="6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  <c r="BB154" s="60"/>
      <c r="BC154" s="60"/>
      <c r="BD154" s="60"/>
    </row>
    <row r="155" spans="1:56" x14ac:dyDescent="0.25">
      <c r="A155" s="60"/>
      <c r="C155" s="60"/>
      <c r="D155" s="6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  <c r="BB155" s="60"/>
      <c r="BC155" s="60"/>
      <c r="BD155" s="60"/>
    </row>
    <row r="156" spans="1:56" x14ac:dyDescent="0.25">
      <c r="A156" s="60"/>
      <c r="C156" s="60"/>
      <c r="D156" s="6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</row>
    <row r="157" spans="1:56" x14ac:dyDescent="0.25">
      <c r="A157" s="60"/>
      <c r="C157" s="60"/>
      <c r="D157" s="6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  <c r="BB157" s="60"/>
      <c r="BC157" s="60"/>
      <c r="BD157" s="60"/>
    </row>
    <row r="158" spans="1:56" x14ac:dyDescent="0.25">
      <c r="A158" s="60"/>
      <c r="C158" s="60"/>
      <c r="D158" s="6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  <c r="BB158" s="60"/>
      <c r="BC158" s="60"/>
      <c r="BD158" s="60"/>
    </row>
    <row r="159" spans="1:56" x14ac:dyDescent="0.25">
      <c r="A159" s="60"/>
      <c r="C159" s="60"/>
      <c r="D159" s="6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  <c r="BB159" s="60"/>
      <c r="BC159" s="60"/>
      <c r="BD159" s="60"/>
    </row>
    <row r="160" spans="1:56" x14ac:dyDescent="0.25">
      <c r="A160" s="60"/>
      <c r="C160" s="60"/>
      <c r="D160" s="6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  <c r="BB160" s="60"/>
      <c r="BC160" s="60"/>
      <c r="BD160" s="60"/>
    </row>
    <row r="161" spans="1:56" x14ac:dyDescent="0.25">
      <c r="A161" s="60"/>
      <c r="C161" s="60"/>
      <c r="D161" s="6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</row>
    <row r="162" spans="1:56" x14ac:dyDescent="0.25">
      <c r="A162" s="60"/>
      <c r="C162" s="60"/>
      <c r="D162" s="6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  <c r="BB162" s="60"/>
      <c r="BC162" s="60"/>
      <c r="BD162" s="60"/>
    </row>
    <row r="163" spans="1:56" x14ac:dyDescent="0.25">
      <c r="A163" s="60"/>
      <c r="C163" s="60"/>
      <c r="D163" s="6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</row>
    <row r="164" spans="1:56" x14ac:dyDescent="0.25">
      <c r="A164" s="60"/>
      <c r="C164" s="60"/>
      <c r="D164" s="6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</row>
    <row r="165" spans="1:56" x14ac:dyDescent="0.25">
      <c r="A165" s="60"/>
      <c r="C165" s="60"/>
      <c r="D165" s="6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</row>
    <row r="166" spans="1:56" x14ac:dyDescent="0.25">
      <c r="A166" s="60"/>
      <c r="C166" s="60"/>
      <c r="D166" s="6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</row>
    <row r="167" spans="1:56" x14ac:dyDescent="0.25">
      <c r="A167" s="60"/>
      <c r="C167" s="60"/>
      <c r="D167" s="6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  <c r="BB167" s="60"/>
      <c r="BC167" s="60"/>
      <c r="BD167" s="60"/>
    </row>
    <row r="168" spans="1:56" x14ac:dyDescent="0.25">
      <c r="A168" s="60"/>
      <c r="C168" s="60"/>
      <c r="D168" s="6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</row>
    <row r="169" spans="1:56" x14ac:dyDescent="0.25">
      <c r="A169" s="60"/>
      <c r="C169" s="60"/>
      <c r="D169" s="6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</row>
    <row r="170" spans="1:56" x14ac:dyDescent="0.25">
      <c r="A170" s="60"/>
      <c r="C170" s="60"/>
      <c r="D170" s="6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</row>
    <row r="171" spans="1:56" x14ac:dyDescent="0.25">
      <c r="A171" s="60"/>
      <c r="C171" s="60"/>
      <c r="D171" s="6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</row>
    <row r="172" spans="1:56" x14ac:dyDescent="0.25">
      <c r="A172" s="60"/>
      <c r="C172" s="60"/>
      <c r="D172" s="6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</row>
    <row r="173" spans="1:56" x14ac:dyDescent="0.25">
      <c r="A173" s="60"/>
      <c r="C173" s="60"/>
      <c r="D173" s="6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</row>
    <row r="174" spans="1:56" x14ac:dyDescent="0.25">
      <c r="A174" s="60"/>
      <c r="C174" s="60"/>
      <c r="D174" s="6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</row>
    <row r="175" spans="1:56" x14ac:dyDescent="0.25">
      <c r="A175" s="60"/>
      <c r="C175" s="60"/>
      <c r="D175" s="6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</row>
    <row r="176" spans="1:56" x14ac:dyDescent="0.25">
      <c r="A176" s="60"/>
      <c r="C176" s="60"/>
      <c r="D176" s="6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</row>
    <row r="177" spans="1:56" x14ac:dyDescent="0.25">
      <c r="A177" s="60"/>
      <c r="C177" s="60"/>
      <c r="D177" s="6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</row>
    <row r="178" spans="1:56" x14ac:dyDescent="0.25">
      <c r="A178" s="60"/>
      <c r="C178" s="60"/>
      <c r="D178" s="6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</row>
    <row r="179" spans="1:56" x14ac:dyDescent="0.25">
      <c r="A179" s="60"/>
      <c r="C179" s="60"/>
      <c r="D179" s="6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  <c r="BB179" s="60"/>
      <c r="BC179" s="60"/>
      <c r="BD179" s="60"/>
    </row>
    <row r="180" spans="1:56" x14ac:dyDescent="0.25">
      <c r="A180" s="60"/>
      <c r="C180" s="60"/>
      <c r="D180" s="6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  <c r="BB180" s="60"/>
      <c r="BC180" s="60"/>
      <c r="BD180" s="60"/>
    </row>
    <row r="181" spans="1:56" x14ac:dyDescent="0.25">
      <c r="A181" s="60"/>
      <c r="C181" s="60"/>
      <c r="D181" s="6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</row>
    <row r="182" spans="1:56" x14ac:dyDescent="0.25">
      <c r="A182" s="60"/>
      <c r="C182" s="60"/>
      <c r="D182" s="6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  <c r="BB182" s="60"/>
      <c r="BC182" s="60"/>
      <c r="BD182" s="60"/>
    </row>
    <row r="183" spans="1:56" x14ac:dyDescent="0.25">
      <c r="A183" s="60"/>
      <c r="C183" s="60"/>
      <c r="D183" s="6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  <c r="BB183" s="60"/>
      <c r="BC183" s="60"/>
      <c r="BD183" s="60"/>
    </row>
    <row r="184" spans="1:56" x14ac:dyDescent="0.25">
      <c r="A184" s="60"/>
      <c r="C184" s="60"/>
      <c r="D184" s="6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  <c r="BB184" s="60"/>
      <c r="BC184" s="60"/>
      <c r="BD184" s="60"/>
    </row>
    <row r="185" spans="1:56" x14ac:dyDescent="0.25">
      <c r="A185" s="60"/>
      <c r="C185" s="60"/>
      <c r="D185" s="6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  <c r="BB185" s="60"/>
      <c r="BC185" s="60"/>
      <c r="BD185" s="60"/>
    </row>
    <row r="186" spans="1:56" x14ac:dyDescent="0.25">
      <c r="A186" s="60"/>
      <c r="C186" s="60"/>
      <c r="D186" s="6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</row>
    <row r="187" spans="1:56" x14ac:dyDescent="0.25">
      <c r="A187" s="60"/>
      <c r="C187" s="60"/>
      <c r="D187" s="6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</row>
    <row r="188" spans="1:56" x14ac:dyDescent="0.25">
      <c r="A188" s="60"/>
      <c r="C188" s="60"/>
      <c r="D188" s="6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  <c r="BB188" s="60"/>
      <c r="BC188" s="60"/>
      <c r="BD188" s="60"/>
    </row>
    <row r="189" spans="1:56" x14ac:dyDescent="0.25">
      <c r="A189" s="60"/>
      <c r="C189" s="60"/>
      <c r="D189" s="6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  <c r="BB189" s="60"/>
      <c r="BC189" s="60"/>
      <c r="BD189" s="60"/>
    </row>
    <row r="190" spans="1:56" x14ac:dyDescent="0.25">
      <c r="A190" s="60"/>
      <c r="C190" s="60"/>
      <c r="D190" s="6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</row>
    <row r="191" spans="1:56" x14ac:dyDescent="0.25">
      <c r="A191" s="60"/>
      <c r="C191" s="60"/>
      <c r="D191" s="6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</row>
    <row r="192" spans="1:56" x14ac:dyDescent="0.25">
      <c r="A192" s="60"/>
      <c r="C192" s="60"/>
      <c r="D192" s="6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  <c r="BB192" s="60"/>
      <c r="BC192" s="60"/>
      <c r="BD192" s="60"/>
    </row>
    <row r="193" spans="1:56" x14ac:dyDescent="0.25">
      <c r="A193" s="60"/>
      <c r="C193" s="60"/>
      <c r="D193" s="6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  <c r="BB193" s="60"/>
      <c r="BC193" s="60"/>
      <c r="BD193" s="60"/>
    </row>
    <row r="194" spans="1:56" x14ac:dyDescent="0.25">
      <c r="A194" s="60"/>
      <c r="C194" s="60"/>
      <c r="D194" s="6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</row>
    <row r="195" spans="1:56" x14ac:dyDescent="0.25">
      <c r="A195" s="60"/>
      <c r="C195" s="60"/>
      <c r="D195" s="6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  <c r="BB195" s="60"/>
      <c r="BC195" s="60"/>
      <c r="BD195" s="60"/>
    </row>
    <row r="196" spans="1:56" x14ac:dyDescent="0.25">
      <c r="A196" s="60"/>
      <c r="C196" s="60"/>
      <c r="D196" s="6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  <c r="BB196" s="60"/>
      <c r="BC196" s="60"/>
      <c r="BD196" s="60"/>
    </row>
    <row r="197" spans="1:56" x14ac:dyDescent="0.25">
      <c r="A197" s="60"/>
      <c r="C197" s="60"/>
      <c r="D197" s="6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</row>
    <row r="198" spans="1:56" x14ac:dyDescent="0.25">
      <c r="A198" s="60"/>
      <c r="C198" s="60"/>
      <c r="D198" s="6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  <c r="BB198" s="60"/>
      <c r="BC198" s="60"/>
      <c r="BD198" s="60"/>
    </row>
    <row r="199" spans="1:56" x14ac:dyDescent="0.25">
      <c r="A199" s="60"/>
      <c r="C199" s="60"/>
      <c r="D199" s="6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</row>
    <row r="200" spans="1:56" x14ac:dyDescent="0.25">
      <c r="A200" s="60"/>
      <c r="C200" s="60"/>
      <c r="D200" s="6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  <c r="BB200" s="60"/>
      <c r="BC200" s="60"/>
      <c r="BD200" s="60"/>
    </row>
    <row r="201" spans="1:56" x14ac:dyDescent="0.25">
      <c r="A201" s="60"/>
      <c r="C201" s="60"/>
      <c r="D201" s="6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  <c r="BB201" s="60"/>
      <c r="BC201" s="60"/>
      <c r="BD201" s="60"/>
    </row>
    <row r="202" spans="1:56" x14ac:dyDescent="0.25">
      <c r="A202" s="60"/>
      <c r="C202" s="60"/>
      <c r="D202" s="6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</row>
    <row r="203" spans="1:56" x14ac:dyDescent="0.25">
      <c r="A203" s="60"/>
      <c r="C203" s="60"/>
      <c r="D203" s="6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  <c r="BB203" s="60"/>
      <c r="BC203" s="60"/>
      <c r="BD203" s="60"/>
    </row>
    <row r="204" spans="1:56" x14ac:dyDescent="0.25">
      <c r="A204" s="60"/>
      <c r="C204" s="60"/>
      <c r="D204" s="6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  <c r="BB204" s="60"/>
      <c r="BC204" s="60"/>
      <c r="BD204" s="60"/>
    </row>
    <row r="205" spans="1:56" x14ac:dyDescent="0.25">
      <c r="A205" s="60"/>
      <c r="C205" s="60"/>
      <c r="D205" s="6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  <c r="BB205" s="60"/>
      <c r="BC205" s="60"/>
      <c r="BD205" s="60"/>
    </row>
    <row r="206" spans="1:56" x14ac:dyDescent="0.25">
      <c r="A206" s="60"/>
      <c r="C206" s="60"/>
      <c r="D206" s="6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  <c r="BB206" s="60"/>
      <c r="BC206" s="60"/>
      <c r="BD206" s="60"/>
    </row>
    <row r="207" spans="1:56" x14ac:dyDescent="0.25">
      <c r="A207" s="60"/>
      <c r="C207" s="60"/>
      <c r="D207" s="6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</row>
    <row r="208" spans="1:56" x14ac:dyDescent="0.25">
      <c r="A208" s="60"/>
      <c r="C208" s="60"/>
      <c r="D208" s="6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</row>
    <row r="209" spans="1:56" x14ac:dyDescent="0.25">
      <c r="A209" s="60"/>
      <c r="C209" s="60"/>
      <c r="D209" s="6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</row>
    <row r="210" spans="1:56" x14ac:dyDescent="0.25">
      <c r="A210" s="60"/>
      <c r="C210" s="60"/>
      <c r="D210" s="6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</row>
    <row r="211" spans="1:56" x14ac:dyDescent="0.25">
      <c r="A211" s="60"/>
      <c r="C211" s="60"/>
      <c r="D211" s="6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</row>
    <row r="212" spans="1:56" x14ac:dyDescent="0.25">
      <c r="A212" s="60"/>
      <c r="C212" s="60"/>
      <c r="D212" s="6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</row>
    <row r="213" spans="1:56" x14ac:dyDescent="0.25">
      <c r="A213" s="60"/>
      <c r="C213" s="60"/>
      <c r="D213" s="6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</row>
    <row r="214" spans="1:56" x14ac:dyDescent="0.25">
      <c r="A214" s="60"/>
      <c r="C214" s="60"/>
      <c r="D214" s="6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</row>
    <row r="215" spans="1:56" x14ac:dyDescent="0.25">
      <c r="A215" s="60"/>
      <c r="C215" s="60"/>
      <c r="D215" s="6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</row>
    <row r="216" spans="1:56" x14ac:dyDescent="0.25">
      <c r="A216" s="60"/>
      <c r="C216" s="60"/>
      <c r="D216" s="6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</row>
    <row r="217" spans="1:56" x14ac:dyDescent="0.25">
      <c r="A217" s="60"/>
      <c r="C217" s="60"/>
      <c r="D217" s="6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</row>
    <row r="218" spans="1:56" x14ac:dyDescent="0.25">
      <c r="A218" s="60"/>
      <c r="C218" s="60"/>
      <c r="D218" s="6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</row>
    <row r="219" spans="1:56" x14ac:dyDescent="0.25">
      <c r="A219" s="60"/>
      <c r="C219" s="60"/>
      <c r="D219" s="6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</row>
    <row r="220" spans="1:56" x14ac:dyDescent="0.25">
      <c r="A220" s="60"/>
      <c r="C220" s="60"/>
      <c r="D220" s="6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</row>
    <row r="221" spans="1:56" x14ac:dyDescent="0.25">
      <c r="A221" s="60"/>
      <c r="C221" s="60"/>
      <c r="D221" s="6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</row>
    <row r="222" spans="1:56" x14ac:dyDescent="0.25">
      <c r="A222" s="60"/>
      <c r="C222" s="60"/>
      <c r="D222" s="6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</row>
    <row r="223" spans="1:56" x14ac:dyDescent="0.25">
      <c r="A223" s="60"/>
      <c r="C223" s="60"/>
      <c r="D223" s="6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</row>
    <row r="224" spans="1:56" x14ac:dyDescent="0.25">
      <c r="A224" s="60"/>
      <c r="C224" s="60"/>
      <c r="D224" s="6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  <c r="BB224" s="60"/>
      <c r="BC224" s="60"/>
      <c r="BD224" s="60"/>
    </row>
    <row r="225" spans="1:56" x14ac:dyDescent="0.25">
      <c r="A225" s="60"/>
      <c r="C225" s="60"/>
      <c r="D225" s="6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  <c r="BB225" s="60"/>
      <c r="BC225" s="60"/>
      <c r="BD225" s="60"/>
    </row>
    <row r="226" spans="1:56" x14ac:dyDescent="0.25">
      <c r="A226" s="60"/>
      <c r="C226" s="60"/>
      <c r="D226" s="6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</row>
    <row r="227" spans="1:56" x14ac:dyDescent="0.25">
      <c r="A227" s="60"/>
      <c r="C227" s="60"/>
      <c r="D227" s="6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  <c r="BB227" s="60"/>
      <c r="BC227" s="60"/>
      <c r="BD227" s="60"/>
    </row>
    <row r="228" spans="1:56" x14ac:dyDescent="0.25">
      <c r="A228" s="60"/>
      <c r="C228" s="60"/>
      <c r="D228" s="6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  <c r="BB228" s="60"/>
      <c r="BC228" s="60"/>
      <c r="BD228" s="60"/>
    </row>
    <row r="229" spans="1:56" x14ac:dyDescent="0.25">
      <c r="A229" s="60"/>
      <c r="C229" s="60"/>
      <c r="D229" s="6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  <c r="BB229" s="60"/>
      <c r="BC229" s="60"/>
      <c r="BD229" s="60"/>
    </row>
    <row r="230" spans="1:56" x14ac:dyDescent="0.25">
      <c r="A230" s="60"/>
      <c r="C230" s="60"/>
      <c r="D230" s="6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  <c r="BB230" s="60"/>
      <c r="BC230" s="60"/>
      <c r="BD230" s="60"/>
    </row>
    <row r="231" spans="1:56" x14ac:dyDescent="0.25">
      <c r="A231" s="60"/>
      <c r="C231" s="60"/>
      <c r="D231" s="6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</row>
    <row r="232" spans="1:56" x14ac:dyDescent="0.25">
      <c r="A232" s="60"/>
      <c r="C232" s="60"/>
      <c r="D232" s="6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  <c r="BB232" s="60"/>
      <c r="BC232" s="60"/>
      <c r="BD232" s="60"/>
    </row>
    <row r="233" spans="1:56" x14ac:dyDescent="0.25">
      <c r="A233" s="60"/>
      <c r="C233" s="60"/>
      <c r="D233" s="6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</row>
    <row r="234" spans="1:56" x14ac:dyDescent="0.25">
      <c r="A234" s="60"/>
      <c r="C234" s="60"/>
      <c r="D234" s="6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  <c r="BB234" s="60"/>
      <c r="BC234" s="60"/>
      <c r="BD234" s="60"/>
    </row>
    <row r="235" spans="1:56" x14ac:dyDescent="0.25">
      <c r="A235" s="60"/>
      <c r="C235" s="60"/>
      <c r="D235" s="6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  <c r="BB235" s="60"/>
      <c r="BC235" s="60"/>
      <c r="BD235" s="60"/>
    </row>
    <row r="236" spans="1:56" x14ac:dyDescent="0.25">
      <c r="A236" s="60"/>
      <c r="C236" s="60"/>
      <c r="D236" s="6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  <c r="BB236" s="60"/>
      <c r="BC236" s="60"/>
      <c r="BD236" s="60"/>
    </row>
    <row r="237" spans="1:56" x14ac:dyDescent="0.25">
      <c r="A237" s="60"/>
      <c r="C237" s="60"/>
      <c r="D237" s="6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</row>
    <row r="238" spans="1:56" x14ac:dyDescent="0.25">
      <c r="A238" s="60"/>
      <c r="C238" s="60"/>
      <c r="D238" s="6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</row>
    <row r="239" spans="1:56" x14ac:dyDescent="0.25">
      <c r="A239" s="60"/>
      <c r="C239" s="60"/>
      <c r="D239" s="6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  <c r="BB239" s="60"/>
      <c r="BC239" s="60"/>
      <c r="BD239" s="60"/>
    </row>
    <row r="240" spans="1:56" x14ac:dyDescent="0.25">
      <c r="A240" s="60"/>
      <c r="C240" s="60"/>
      <c r="D240" s="6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  <c r="BB240" s="60"/>
      <c r="BC240" s="60"/>
      <c r="BD240" s="60"/>
    </row>
    <row r="241" spans="1:56" x14ac:dyDescent="0.25">
      <c r="A241" s="60"/>
      <c r="C241" s="60"/>
      <c r="D241" s="6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  <c r="BB241" s="60"/>
      <c r="BC241" s="60"/>
      <c r="BD241" s="60"/>
    </row>
    <row r="242" spans="1:56" x14ac:dyDescent="0.25">
      <c r="A242" s="60"/>
      <c r="C242" s="60"/>
      <c r="D242" s="6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  <c r="BB242" s="60"/>
      <c r="BC242" s="60"/>
      <c r="BD242" s="60"/>
    </row>
    <row r="243" spans="1:56" x14ac:dyDescent="0.25">
      <c r="A243" s="60"/>
      <c r="C243" s="60"/>
      <c r="D243" s="6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</row>
    <row r="244" spans="1:56" x14ac:dyDescent="0.25">
      <c r="A244" s="60"/>
      <c r="C244" s="60"/>
      <c r="D244" s="6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  <c r="BB244" s="60"/>
      <c r="BC244" s="60"/>
      <c r="BD244" s="60"/>
    </row>
    <row r="245" spans="1:56" x14ac:dyDescent="0.25">
      <c r="A245" s="60"/>
      <c r="C245" s="60"/>
      <c r="D245" s="6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  <c r="BB245" s="60"/>
      <c r="BC245" s="60"/>
      <c r="BD245" s="60"/>
    </row>
    <row r="246" spans="1:56" x14ac:dyDescent="0.25">
      <c r="A246" s="60"/>
      <c r="C246" s="60"/>
      <c r="D246" s="6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  <c r="BB246" s="60"/>
      <c r="BC246" s="60"/>
      <c r="BD246" s="60"/>
    </row>
    <row r="247" spans="1:56" x14ac:dyDescent="0.25">
      <c r="A247" s="60"/>
      <c r="C247" s="60"/>
      <c r="D247" s="6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  <c r="BB247" s="60"/>
      <c r="BC247" s="60"/>
      <c r="BD247" s="60"/>
    </row>
    <row r="248" spans="1:56" x14ac:dyDescent="0.25">
      <c r="A248" s="60"/>
      <c r="C248" s="60"/>
      <c r="D248" s="6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</row>
    <row r="249" spans="1:56" x14ac:dyDescent="0.25">
      <c r="A249" s="60"/>
      <c r="C249" s="60"/>
      <c r="D249" s="6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  <c r="BB249" s="60"/>
      <c r="BC249" s="60"/>
      <c r="BD249" s="60"/>
    </row>
    <row r="250" spans="1:56" x14ac:dyDescent="0.25">
      <c r="A250" s="60"/>
      <c r="C250" s="60"/>
      <c r="D250" s="6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  <c r="BB250" s="60"/>
      <c r="BC250" s="60"/>
      <c r="BD250" s="60"/>
    </row>
    <row r="251" spans="1:56" x14ac:dyDescent="0.25">
      <c r="A251" s="60"/>
      <c r="C251" s="60"/>
      <c r="D251" s="6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  <c r="BB251" s="60"/>
      <c r="BC251" s="60"/>
      <c r="BD251" s="60"/>
    </row>
    <row r="252" spans="1:56" x14ac:dyDescent="0.25">
      <c r="A252" s="60"/>
      <c r="C252" s="60"/>
      <c r="D252" s="6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  <c r="BB252" s="60"/>
      <c r="BC252" s="60"/>
      <c r="BD252" s="60"/>
    </row>
    <row r="253" spans="1:56" x14ac:dyDescent="0.25">
      <c r="A253" s="60"/>
      <c r="C253" s="60"/>
      <c r="D253" s="6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</row>
    <row r="254" spans="1:56" x14ac:dyDescent="0.25">
      <c r="A254" s="60"/>
      <c r="C254" s="60"/>
      <c r="D254" s="6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  <c r="BB254" s="60"/>
      <c r="BC254" s="60"/>
      <c r="BD254" s="60"/>
    </row>
    <row r="255" spans="1:56" x14ac:dyDescent="0.25">
      <c r="A255" s="60"/>
      <c r="C255" s="60"/>
      <c r="D255" s="6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  <c r="BB255" s="60"/>
      <c r="BC255" s="60"/>
      <c r="BD255" s="60"/>
    </row>
    <row r="256" spans="1:56" x14ac:dyDescent="0.25">
      <c r="A256" s="60"/>
      <c r="C256" s="60"/>
      <c r="D256" s="6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</row>
    <row r="257" spans="1:56" x14ac:dyDescent="0.25">
      <c r="A257" s="60"/>
      <c r="C257" s="60"/>
      <c r="D257" s="6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  <c r="BB257" s="60"/>
      <c r="BC257" s="60"/>
      <c r="BD257" s="60"/>
    </row>
    <row r="258" spans="1:56" x14ac:dyDescent="0.25">
      <c r="A258" s="60"/>
      <c r="C258" s="60"/>
      <c r="D258" s="6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</row>
    <row r="259" spans="1:56" x14ac:dyDescent="0.25">
      <c r="A259" s="60"/>
      <c r="C259" s="60"/>
      <c r="D259" s="6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  <c r="BB259" s="60"/>
      <c r="BC259" s="60"/>
      <c r="BD259" s="60"/>
    </row>
    <row r="260" spans="1:56" x14ac:dyDescent="0.25">
      <c r="A260" s="60"/>
      <c r="C260" s="60"/>
      <c r="D260" s="6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  <c r="BB260" s="60"/>
      <c r="BC260" s="60"/>
      <c r="BD260" s="60"/>
    </row>
    <row r="261" spans="1:56" x14ac:dyDescent="0.25">
      <c r="A261" s="60"/>
      <c r="C261" s="60"/>
      <c r="D261" s="6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</row>
    <row r="262" spans="1:56" x14ac:dyDescent="0.25">
      <c r="A262" s="60"/>
      <c r="C262" s="60"/>
      <c r="D262" s="6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  <c r="BB262" s="60"/>
      <c r="BC262" s="60"/>
      <c r="BD262" s="60"/>
    </row>
    <row r="263" spans="1:56" x14ac:dyDescent="0.25">
      <c r="A263" s="60"/>
      <c r="C263" s="60"/>
      <c r="D263" s="6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</row>
    <row r="264" spans="1:56" x14ac:dyDescent="0.25">
      <c r="A264" s="60"/>
      <c r="C264" s="60"/>
      <c r="D264" s="6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  <c r="BB264" s="60"/>
      <c r="BC264" s="60"/>
      <c r="BD264" s="60"/>
    </row>
    <row r="265" spans="1:56" x14ac:dyDescent="0.25">
      <c r="A265" s="60"/>
      <c r="C265" s="60"/>
      <c r="D265" s="6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  <c r="BB265" s="60"/>
      <c r="BC265" s="60"/>
      <c r="BD265" s="60"/>
    </row>
    <row r="266" spans="1:56" x14ac:dyDescent="0.25">
      <c r="A266" s="60"/>
      <c r="C266" s="60"/>
      <c r="D266" s="6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  <c r="BB266" s="60"/>
      <c r="BC266" s="60"/>
      <c r="BD266" s="60"/>
    </row>
    <row r="267" spans="1:56" x14ac:dyDescent="0.25">
      <c r="A267" s="60"/>
      <c r="C267" s="60"/>
      <c r="D267" s="6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  <c r="BB267" s="60"/>
      <c r="BC267" s="60"/>
      <c r="BD267" s="60"/>
    </row>
    <row r="268" spans="1:56" x14ac:dyDescent="0.25">
      <c r="A268" s="60"/>
      <c r="C268" s="60"/>
      <c r="D268" s="6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</row>
    <row r="269" spans="1:56" x14ac:dyDescent="0.25">
      <c r="A269" s="60"/>
      <c r="C269" s="60"/>
      <c r="D269" s="6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  <c r="BB269" s="60"/>
      <c r="BC269" s="60"/>
      <c r="BD269" s="60"/>
    </row>
    <row r="270" spans="1:56" x14ac:dyDescent="0.25">
      <c r="A270" s="60"/>
      <c r="C270" s="60"/>
      <c r="D270" s="6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  <c r="BB270" s="60"/>
      <c r="BC270" s="60"/>
      <c r="BD270" s="60"/>
    </row>
    <row r="271" spans="1:56" x14ac:dyDescent="0.25">
      <c r="A271" s="60"/>
      <c r="C271" s="60"/>
      <c r="D271" s="6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  <c r="BB271" s="60"/>
      <c r="BC271" s="60"/>
      <c r="BD271" s="60"/>
    </row>
    <row r="272" spans="1:56" x14ac:dyDescent="0.25">
      <c r="A272" s="60"/>
      <c r="C272" s="60"/>
      <c r="D272" s="6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  <c r="BB272" s="60"/>
      <c r="BC272" s="60"/>
      <c r="BD272" s="60"/>
    </row>
    <row r="273" spans="1:56" x14ac:dyDescent="0.25">
      <c r="A273" s="60"/>
      <c r="C273" s="60"/>
      <c r="D273" s="6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</row>
    <row r="274" spans="1:56" x14ac:dyDescent="0.25">
      <c r="A274" s="60"/>
      <c r="C274" s="60"/>
      <c r="D274" s="6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  <c r="BB274" s="60"/>
      <c r="BC274" s="60"/>
      <c r="BD274" s="60"/>
    </row>
    <row r="275" spans="1:56" x14ac:dyDescent="0.25">
      <c r="A275" s="60"/>
      <c r="C275" s="60"/>
      <c r="D275" s="6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  <c r="BB275" s="60"/>
      <c r="BC275" s="60"/>
      <c r="BD275" s="60"/>
    </row>
    <row r="276" spans="1:56" x14ac:dyDescent="0.25">
      <c r="A276" s="60"/>
      <c r="C276" s="60"/>
      <c r="D276" s="6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  <c r="BB276" s="60"/>
      <c r="BC276" s="60"/>
      <c r="BD276" s="60"/>
    </row>
    <row r="277" spans="1:56" x14ac:dyDescent="0.25">
      <c r="A277" s="60"/>
      <c r="C277" s="60"/>
      <c r="D277" s="6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  <c r="BB277" s="60"/>
      <c r="BC277" s="60"/>
      <c r="BD277" s="60"/>
    </row>
    <row r="278" spans="1:56" x14ac:dyDescent="0.25">
      <c r="A278" s="60"/>
      <c r="C278" s="60"/>
      <c r="D278" s="6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</row>
    <row r="279" spans="1:56" x14ac:dyDescent="0.25">
      <c r="A279" s="60"/>
      <c r="C279" s="60"/>
      <c r="D279" s="6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  <c r="BB279" s="60"/>
      <c r="BC279" s="60"/>
      <c r="BD279" s="60"/>
    </row>
    <row r="280" spans="1:56" x14ac:dyDescent="0.25">
      <c r="A280" s="60"/>
      <c r="C280" s="60"/>
      <c r="D280" s="6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  <c r="BB280" s="60"/>
      <c r="BC280" s="60"/>
      <c r="BD280" s="60"/>
    </row>
    <row r="281" spans="1:56" x14ac:dyDescent="0.25">
      <c r="A281" s="60"/>
      <c r="C281" s="60"/>
      <c r="D281" s="6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  <c r="BB281" s="60"/>
      <c r="BC281" s="60"/>
      <c r="BD281" s="60"/>
    </row>
    <row r="282" spans="1:56" x14ac:dyDescent="0.25">
      <c r="A282" s="60"/>
      <c r="C282" s="60"/>
      <c r="D282" s="6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  <c r="BB282" s="60"/>
      <c r="BC282" s="60"/>
      <c r="BD282" s="60"/>
    </row>
    <row r="283" spans="1:56" x14ac:dyDescent="0.25">
      <c r="A283" s="60"/>
      <c r="C283" s="60"/>
      <c r="D283" s="6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</row>
    <row r="284" spans="1:56" x14ac:dyDescent="0.25">
      <c r="A284" s="60"/>
      <c r="C284" s="60"/>
      <c r="D284" s="6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  <c r="BB284" s="60"/>
      <c r="BC284" s="60"/>
      <c r="BD284" s="60"/>
    </row>
    <row r="285" spans="1:56" x14ac:dyDescent="0.25">
      <c r="A285" s="60"/>
      <c r="C285" s="60"/>
      <c r="D285" s="6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  <c r="BB285" s="60"/>
      <c r="BC285" s="60"/>
      <c r="BD285" s="60"/>
    </row>
    <row r="286" spans="1:56" x14ac:dyDescent="0.25">
      <c r="A286" s="60"/>
      <c r="C286" s="60"/>
      <c r="D286" s="6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  <c r="BB286" s="60"/>
      <c r="BC286" s="60"/>
      <c r="BD286" s="60"/>
    </row>
    <row r="287" spans="1:56" x14ac:dyDescent="0.25">
      <c r="A287" s="60"/>
      <c r="C287" s="60"/>
      <c r="D287" s="6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  <c r="BB287" s="60"/>
      <c r="BC287" s="60"/>
      <c r="BD287" s="60"/>
    </row>
    <row r="288" spans="1:56" x14ac:dyDescent="0.25">
      <c r="A288" s="60"/>
      <c r="C288" s="60"/>
      <c r="D288" s="6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</row>
    <row r="289" spans="1:56" x14ac:dyDescent="0.25">
      <c r="A289" s="60"/>
      <c r="C289" s="60"/>
      <c r="D289" s="6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  <c r="BB289" s="60"/>
      <c r="BC289" s="60"/>
      <c r="BD289" s="60"/>
    </row>
    <row r="290" spans="1:56" x14ac:dyDescent="0.25">
      <c r="A290" s="60"/>
      <c r="C290" s="60"/>
      <c r="D290" s="6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  <c r="BB290" s="60"/>
      <c r="BC290" s="60"/>
      <c r="BD290" s="60"/>
    </row>
    <row r="291" spans="1:56" x14ac:dyDescent="0.25">
      <c r="A291" s="60"/>
      <c r="C291" s="60"/>
      <c r="D291" s="6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  <c r="BB291" s="60"/>
      <c r="BC291" s="60"/>
      <c r="BD291" s="60"/>
    </row>
    <row r="292" spans="1:56" x14ac:dyDescent="0.25">
      <c r="A292" s="60"/>
      <c r="C292" s="60"/>
      <c r="D292" s="6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</row>
    <row r="293" spans="1:56" x14ac:dyDescent="0.25">
      <c r="A293" s="60"/>
      <c r="C293" s="60"/>
      <c r="D293" s="6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</row>
    <row r="294" spans="1:56" x14ac:dyDescent="0.25">
      <c r="A294" s="60"/>
      <c r="C294" s="60"/>
      <c r="D294" s="6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  <c r="BB294" s="60"/>
      <c r="BC294" s="60"/>
      <c r="BD294" s="60"/>
    </row>
    <row r="295" spans="1:56" x14ac:dyDescent="0.25">
      <c r="A295" s="60"/>
      <c r="C295" s="60"/>
      <c r="D295" s="6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</row>
    <row r="296" spans="1:56" x14ac:dyDescent="0.25">
      <c r="A296" s="60"/>
      <c r="C296" s="60"/>
      <c r="D296" s="6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  <c r="BB296" s="60"/>
      <c r="BC296" s="60"/>
      <c r="BD296" s="60"/>
    </row>
    <row r="297" spans="1:56" x14ac:dyDescent="0.25">
      <c r="A297" s="60"/>
      <c r="C297" s="60"/>
      <c r="D297" s="6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  <c r="BB297" s="60"/>
      <c r="BC297" s="60"/>
      <c r="BD297" s="60"/>
    </row>
    <row r="298" spans="1:56" x14ac:dyDescent="0.25">
      <c r="A298" s="60"/>
      <c r="C298" s="60"/>
      <c r="D298" s="6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</row>
    <row r="299" spans="1:56" x14ac:dyDescent="0.25">
      <c r="A299" s="60"/>
      <c r="C299" s="60"/>
      <c r="D299" s="6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  <c r="BB299" s="60"/>
      <c r="BC299" s="60"/>
      <c r="BD299" s="60"/>
    </row>
    <row r="300" spans="1:56" x14ac:dyDescent="0.25">
      <c r="A300" s="60"/>
      <c r="C300" s="60"/>
      <c r="D300" s="6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  <c r="BB300" s="60"/>
      <c r="BC300" s="60"/>
      <c r="BD300" s="60"/>
    </row>
    <row r="301" spans="1:56" x14ac:dyDescent="0.25">
      <c r="A301" s="60"/>
      <c r="C301" s="60"/>
      <c r="D301" s="6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  <c r="BB301" s="60"/>
      <c r="BC301" s="60"/>
      <c r="BD301" s="60"/>
    </row>
    <row r="302" spans="1:56" x14ac:dyDescent="0.25">
      <c r="A302" s="60"/>
      <c r="C302" s="60"/>
      <c r="D302" s="6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  <c r="BB302" s="60"/>
      <c r="BC302" s="60"/>
      <c r="BD302" s="60"/>
    </row>
    <row r="303" spans="1:56" x14ac:dyDescent="0.25">
      <c r="A303" s="60"/>
      <c r="C303" s="60"/>
      <c r="D303" s="6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</row>
    <row r="304" spans="1:56" x14ac:dyDescent="0.25">
      <c r="A304" s="60"/>
      <c r="C304" s="60"/>
      <c r="D304" s="6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  <c r="BB304" s="60"/>
      <c r="BC304" s="60"/>
      <c r="BD304" s="60"/>
    </row>
    <row r="305" spans="1:56" x14ac:dyDescent="0.25">
      <c r="A305" s="60"/>
      <c r="C305" s="60"/>
      <c r="D305" s="6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  <c r="BB305" s="60"/>
      <c r="BC305" s="60"/>
      <c r="BD305" s="60"/>
    </row>
    <row r="306" spans="1:56" x14ac:dyDescent="0.25">
      <c r="A306" s="60"/>
      <c r="C306" s="60"/>
      <c r="D306" s="6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  <c r="BB306" s="60"/>
      <c r="BC306" s="60"/>
      <c r="BD306" s="60"/>
    </row>
    <row r="307" spans="1:56" x14ac:dyDescent="0.25">
      <c r="A307" s="60"/>
      <c r="C307" s="60"/>
      <c r="D307" s="6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  <c r="BB307" s="60"/>
      <c r="BC307" s="60"/>
      <c r="BD307" s="60"/>
    </row>
    <row r="308" spans="1:56" x14ac:dyDescent="0.25">
      <c r="A308" s="60"/>
      <c r="C308" s="60"/>
      <c r="D308" s="6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</row>
    <row r="309" spans="1:56" x14ac:dyDescent="0.25">
      <c r="A309" s="60"/>
      <c r="C309" s="60"/>
      <c r="D309" s="6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  <c r="BB309" s="60"/>
      <c r="BC309" s="60"/>
      <c r="BD309" s="60"/>
    </row>
    <row r="310" spans="1:56" x14ac:dyDescent="0.25">
      <c r="A310" s="60"/>
      <c r="C310" s="60"/>
      <c r="D310" s="6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  <c r="BB310" s="60"/>
      <c r="BC310" s="60"/>
      <c r="BD310" s="60"/>
    </row>
    <row r="311" spans="1:56" x14ac:dyDescent="0.25">
      <c r="A311" s="60"/>
      <c r="C311" s="60"/>
      <c r="D311" s="6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  <c r="BB311" s="60"/>
      <c r="BC311" s="60"/>
      <c r="BD311" s="60"/>
    </row>
    <row r="312" spans="1:56" x14ac:dyDescent="0.25">
      <c r="A312" s="60"/>
      <c r="C312" s="60"/>
      <c r="D312" s="6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  <c r="BB312" s="60"/>
      <c r="BC312" s="60"/>
      <c r="BD312" s="60"/>
    </row>
    <row r="313" spans="1:56" x14ac:dyDescent="0.25">
      <c r="A313" s="60"/>
      <c r="C313" s="60"/>
      <c r="D313" s="6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</row>
    <row r="314" spans="1:56" x14ac:dyDescent="0.25">
      <c r="A314" s="60"/>
      <c r="C314" s="60"/>
      <c r="D314" s="6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  <c r="BB314" s="60"/>
      <c r="BC314" s="60"/>
      <c r="BD314" s="60"/>
    </row>
    <row r="315" spans="1:56" x14ac:dyDescent="0.25">
      <c r="A315" s="60"/>
      <c r="C315" s="60"/>
      <c r="D315" s="6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  <c r="BB315" s="60"/>
      <c r="BC315" s="60"/>
      <c r="BD315" s="60"/>
    </row>
    <row r="316" spans="1:56" x14ac:dyDescent="0.25">
      <c r="A316" s="60"/>
      <c r="C316" s="60"/>
      <c r="D316" s="6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  <c r="BB316" s="60"/>
      <c r="BC316" s="60"/>
      <c r="BD316" s="60"/>
    </row>
    <row r="317" spans="1:56" x14ac:dyDescent="0.25">
      <c r="A317" s="60"/>
      <c r="C317" s="60"/>
      <c r="D317" s="6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  <c r="BB317" s="60"/>
      <c r="BC317" s="60"/>
      <c r="BD317" s="60"/>
    </row>
    <row r="318" spans="1:56" x14ac:dyDescent="0.25">
      <c r="A318" s="60"/>
      <c r="C318" s="60"/>
      <c r="D318" s="6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</row>
    <row r="319" spans="1:56" x14ac:dyDescent="0.25">
      <c r="A319" s="60"/>
      <c r="C319" s="60"/>
      <c r="D319" s="6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  <c r="BB319" s="60"/>
      <c r="BC319" s="60"/>
      <c r="BD319" s="60"/>
    </row>
    <row r="320" spans="1:56" x14ac:dyDescent="0.25">
      <c r="A320" s="60"/>
      <c r="C320" s="60"/>
      <c r="D320" s="6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  <c r="BB320" s="60"/>
      <c r="BC320" s="60"/>
      <c r="BD320" s="60"/>
    </row>
    <row r="321" spans="1:56" x14ac:dyDescent="0.25">
      <c r="A321" s="60"/>
      <c r="C321" s="60"/>
      <c r="D321" s="6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  <c r="BB321" s="60"/>
      <c r="BC321" s="60"/>
      <c r="BD321" s="60"/>
    </row>
    <row r="322" spans="1:56" x14ac:dyDescent="0.25">
      <c r="A322" s="60"/>
      <c r="C322" s="60"/>
      <c r="D322" s="6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  <c r="BB322" s="60"/>
      <c r="BC322" s="60"/>
      <c r="BD322" s="60"/>
    </row>
    <row r="323" spans="1:56" x14ac:dyDescent="0.25">
      <c r="A323" s="60"/>
      <c r="C323" s="60"/>
      <c r="D323" s="6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</row>
    <row r="324" spans="1:56" x14ac:dyDescent="0.25">
      <c r="A324" s="60"/>
      <c r="C324" s="60"/>
      <c r="D324" s="6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  <c r="BB324" s="60"/>
      <c r="BC324" s="60"/>
      <c r="BD324" s="60"/>
    </row>
    <row r="325" spans="1:56" x14ac:dyDescent="0.25">
      <c r="A325" s="60"/>
      <c r="C325" s="60"/>
      <c r="D325" s="6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  <c r="BB325" s="60"/>
      <c r="BC325" s="60"/>
      <c r="BD325" s="60"/>
    </row>
    <row r="326" spans="1:56" x14ac:dyDescent="0.25">
      <c r="A326" s="60"/>
      <c r="C326" s="60"/>
      <c r="D326" s="6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  <c r="BB326" s="60"/>
      <c r="BC326" s="60"/>
      <c r="BD326" s="60"/>
    </row>
    <row r="327" spans="1:56" x14ac:dyDescent="0.25">
      <c r="A327" s="60"/>
      <c r="C327" s="60"/>
      <c r="D327" s="6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  <c r="BB327" s="60"/>
      <c r="BC327" s="60"/>
      <c r="BD327" s="60"/>
    </row>
    <row r="328" spans="1:56" x14ac:dyDescent="0.25">
      <c r="A328" s="60"/>
      <c r="C328" s="60"/>
      <c r="D328" s="6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</row>
    <row r="329" spans="1:56" x14ac:dyDescent="0.25">
      <c r="A329" s="60"/>
      <c r="C329" s="60"/>
      <c r="D329" s="6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  <c r="BB329" s="60"/>
      <c r="BC329" s="60"/>
      <c r="BD329" s="60"/>
    </row>
    <row r="330" spans="1:56" x14ac:dyDescent="0.25">
      <c r="A330" s="60"/>
      <c r="C330" s="60"/>
      <c r="D330" s="6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  <c r="BB330" s="60"/>
      <c r="BC330" s="60"/>
      <c r="BD330" s="60"/>
    </row>
    <row r="331" spans="1:56" x14ac:dyDescent="0.25">
      <c r="A331" s="60"/>
      <c r="C331" s="60"/>
      <c r="D331" s="6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  <c r="BB331" s="60"/>
      <c r="BC331" s="60"/>
      <c r="BD331" s="60"/>
    </row>
    <row r="332" spans="1:56" x14ac:dyDescent="0.25">
      <c r="A332" s="60"/>
      <c r="C332" s="60"/>
      <c r="D332" s="6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  <c r="BB332" s="60"/>
      <c r="BC332" s="60"/>
      <c r="BD332" s="60"/>
    </row>
    <row r="333" spans="1:56" x14ac:dyDescent="0.25">
      <c r="A333" s="60"/>
      <c r="C333" s="60"/>
      <c r="D333" s="6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</row>
    <row r="334" spans="1:56" x14ac:dyDescent="0.25">
      <c r="A334" s="60"/>
      <c r="C334" s="60"/>
      <c r="D334" s="6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  <c r="BB334" s="60"/>
      <c r="BC334" s="60"/>
      <c r="BD334" s="60"/>
    </row>
    <row r="335" spans="1:56" x14ac:dyDescent="0.25">
      <c r="A335" s="60"/>
      <c r="C335" s="60"/>
      <c r="D335" s="6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  <c r="BB335" s="60"/>
      <c r="BC335" s="60"/>
      <c r="BD335" s="60"/>
    </row>
    <row r="336" spans="1:56" x14ac:dyDescent="0.25">
      <c r="A336" s="60"/>
      <c r="C336" s="60"/>
      <c r="D336" s="6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  <c r="BB336" s="60"/>
      <c r="BC336" s="60"/>
      <c r="BD336" s="60"/>
    </row>
    <row r="337" spans="1:56" x14ac:dyDescent="0.25">
      <c r="A337" s="60"/>
      <c r="C337" s="60"/>
      <c r="D337" s="6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  <c r="BB337" s="60"/>
      <c r="BC337" s="60"/>
      <c r="BD337" s="60"/>
    </row>
    <row r="338" spans="1:56" x14ac:dyDescent="0.25">
      <c r="A338" s="60"/>
      <c r="C338" s="60"/>
      <c r="D338" s="6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</row>
    <row r="339" spans="1:56" x14ac:dyDescent="0.25">
      <c r="A339" s="60"/>
      <c r="C339" s="60"/>
      <c r="D339" s="6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  <c r="BB339" s="60"/>
      <c r="BC339" s="60"/>
      <c r="BD339" s="60"/>
    </row>
    <row r="340" spans="1:56" x14ac:dyDescent="0.25">
      <c r="A340" s="60"/>
      <c r="C340" s="60"/>
      <c r="D340" s="6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  <c r="BB340" s="60"/>
      <c r="BC340" s="60"/>
      <c r="BD340" s="60"/>
    </row>
    <row r="341" spans="1:56" x14ac:dyDescent="0.25">
      <c r="A341" s="60"/>
      <c r="C341" s="60"/>
      <c r="D341" s="6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</row>
    <row r="342" spans="1:56" x14ac:dyDescent="0.25">
      <c r="A342" s="60"/>
      <c r="C342" s="60"/>
      <c r="D342" s="6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  <c r="BB342" s="60"/>
      <c r="BC342" s="60"/>
      <c r="BD342" s="60"/>
    </row>
    <row r="343" spans="1:56" x14ac:dyDescent="0.25">
      <c r="A343" s="60"/>
      <c r="C343" s="60"/>
      <c r="D343" s="6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</row>
    <row r="344" spans="1:56" x14ac:dyDescent="0.25">
      <c r="A344" s="60"/>
      <c r="C344" s="60"/>
      <c r="D344" s="6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  <c r="BB344" s="60"/>
      <c r="BC344" s="60"/>
      <c r="BD344" s="60"/>
    </row>
    <row r="345" spans="1:56" x14ac:dyDescent="0.25">
      <c r="A345" s="60"/>
      <c r="C345" s="60"/>
      <c r="D345" s="6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  <c r="BB345" s="60"/>
      <c r="BC345" s="60"/>
      <c r="BD345" s="60"/>
    </row>
    <row r="346" spans="1:56" x14ac:dyDescent="0.25">
      <c r="A346" s="60"/>
      <c r="C346" s="60"/>
      <c r="D346" s="6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  <c r="BB346" s="60"/>
      <c r="BC346" s="60"/>
      <c r="BD346" s="60"/>
    </row>
    <row r="347" spans="1:56" x14ac:dyDescent="0.25">
      <c r="A347" s="60"/>
      <c r="C347" s="60"/>
      <c r="D347" s="6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  <c r="BB347" s="60"/>
      <c r="BC347" s="60"/>
      <c r="BD347" s="60"/>
    </row>
    <row r="348" spans="1:56" x14ac:dyDescent="0.25">
      <c r="A348" s="60"/>
      <c r="C348" s="60"/>
      <c r="D348" s="6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</row>
    <row r="349" spans="1:56" x14ac:dyDescent="0.25">
      <c r="A349" s="60"/>
      <c r="C349" s="60"/>
      <c r="D349" s="6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  <c r="BB349" s="60"/>
      <c r="BC349" s="60"/>
      <c r="BD349" s="60"/>
    </row>
    <row r="350" spans="1:56" x14ac:dyDescent="0.25">
      <c r="A350" s="60"/>
      <c r="C350" s="60"/>
      <c r="D350" s="6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  <c r="BB350" s="60"/>
      <c r="BC350" s="60"/>
      <c r="BD350" s="60"/>
    </row>
    <row r="351" spans="1:56" x14ac:dyDescent="0.25">
      <c r="A351" s="60"/>
      <c r="C351" s="60"/>
      <c r="D351" s="6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  <c r="BB351" s="60"/>
      <c r="BC351" s="60"/>
      <c r="BD351" s="60"/>
    </row>
    <row r="352" spans="1:56" x14ac:dyDescent="0.25">
      <c r="A352" s="60"/>
      <c r="C352" s="60"/>
      <c r="D352" s="6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  <c r="BB352" s="60"/>
      <c r="BC352" s="60"/>
      <c r="BD352" s="60"/>
    </row>
    <row r="353" spans="1:56" x14ac:dyDescent="0.25">
      <c r="A353" s="60"/>
      <c r="C353" s="60"/>
      <c r="D353" s="6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</row>
    <row r="354" spans="1:56" x14ac:dyDescent="0.25">
      <c r="A354" s="60"/>
      <c r="C354" s="60"/>
      <c r="D354" s="6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  <c r="BB354" s="60"/>
      <c r="BC354" s="60"/>
      <c r="BD354" s="60"/>
    </row>
    <row r="355" spans="1:56" x14ac:dyDescent="0.25">
      <c r="A355" s="60"/>
      <c r="C355" s="60"/>
      <c r="D355" s="6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  <c r="BB355" s="60"/>
      <c r="BC355" s="60"/>
      <c r="BD355" s="60"/>
    </row>
    <row r="356" spans="1:56" x14ac:dyDescent="0.25">
      <c r="A356" s="60"/>
      <c r="C356" s="60"/>
      <c r="D356" s="6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  <c r="BB356" s="60"/>
      <c r="BC356" s="60"/>
      <c r="BD356" s="60"/>
    </row>
    <row r="357" spans="1:56" x14ac:dyDescent="0.25">
      <c r="A357" s="60"/>
      <c r="C357" s="60"/>
      <c r="D357" s="6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  <c r="BB357" s="60"/>
      <c r="BC357" s="60"/>
      <c r="BD357" s="60"/>
    </row>
    <row r="358" spans="1:56" x14ac:dyDescent="0.25">
      <c r="A358" s="60"/>
      <c r="C358" s="60"/>
      <c r="D358" s="6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</row>
    <row r="359" spans="1:56" x14ac:dyDescent="0.25">
      <c r="A359" s="60"/>
      <c r="C359" s="60"/>
      <c r="D359" s="6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  <c r="BB359" s="60"/>
      <c r="BC359" s="60"/>
      <c r="BD359" s="60"/>
    </row>
    <row r="360" spans="1:56" x14ac:dyDescent="0.25">
      <c r="A360" s="60"/>
      <c r="C360" s="60"/>
      <c r="D360" s="6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  <c r="BB360" s="60"/>
      <c r="BC360" s="60"/>
      <c r="BD360" s="60"/>
    </row>
    <row r="361" spans="1:56" x14ac:dyDescent="0.25">
      <c r="A361" s="60"/>
      <c r="C361" s="60"/>
      <c r="D361" s="6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  <c r="BB361" s="60"/>
      <c r="BC361" s="60"/>
      <c r="BD361" s="60"/>
    </row>
    <row r="362" spans="1:56" x14ac:dyDescent="0.25">
      <c r="A362" s="60"/>
      <c r="C362" s="60"/>
      <c r="D362" s="6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  <c r="BB362" s="60"/>
      <c r="BC362" s="60"/>
      <c r="BD362" s="60"/>
    </row>
    <row r="363" spans="1:56" x14ac:dyDescent="0.25">
      <c r="A363" s="60"/>
      <c r="C363" s="60"/>
      <c r="D363" s="6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  <c r="BB363" s="60"/>
      <c r="BC363" s="60"/>
      <c r="BD363" s="60"/>
    </row>
    <row r="364" spans="1:56" x14ac:dyDescent="0.25">
      <c r="A364" s="60"/>
      <c r="C364" s="60"/>
      <c r="D364" s="6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</row>
    <row r="365" spans="1:56" x14ac:dyDescent="0.25">
      <c r="A365" s="60"/>
      <c r="C365" s="60"/>
      <c r="D365" s="6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  <c r="BB365" s="60"/>
      <c r="BC365" s="60"/>
      <c r="BD365" s="60"/>
    </row>
    <row r="366" spans="1:56" x14ac:dyDescent="0.25">
      <c r="A366" s="60"/>
      <c r="C366" s="60"/>
      <c r="D366" s="6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  <c r="BB366" s="60"/>
      <c r="BC366" s="60"/>
      <c r="BD366" s="60"/>
    </row>
    <row r="367" spans="1:56" x14ac:dyDescent="0.25">
      <c r="A367" s="60"/>
      <c r="C367" s="60"/>
      <c r="D367" s="6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  <c r="BB367" s="60"/>
      <c r="BC367" s="60"/>
      <c r="BD367" s="60"/>
    </row>
    <row r="368" spans="1:56" x14ac:dyDescent="0.25">
      <c r="A368" s="60"/>
      <c r="C368" s="60"/>
      <c r="D368" s="6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  <c r="BB368" s="60"/>
      <c r="BC368" s="60"/>
      <c r="BD368" s="60"/>
    </row>
    <row r="369" spans="1:56" x14ac:dyDescent="0.25">
      <c r="A369" s="60"/>
      <c r="C369" s="60"/>
      <c r="D369" s="6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  <c r="BB369" s="60"/>
      <c r="BC369" s="60"/>
      <c r="BD369" s="60"/>
    </row>
    <row r="370" spans="1:56" x14ac:dyDescent="0.25">
      <c r="A370" s="60"/>
      <c r="C370" s="60"/>
      <c r="D370" s="6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  <c r="BB370" s="60"/>
      <c r="BC370" s="60"/>
      <c r="BD370" s="60"/>
    </row>
    <row r="371" spans="1:56" x14ac:dyDescent="0.25">
      <c r="A371" s="60"/>
      <c r="C371" s="60"/>
      <c r="D371" s="6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  <c r="BB371" s="60"/>
      <c r="BC371" s="60"/>
      <c r="BD371" s="60"/>
    </row>
    <row r="372" spans="1:56" x14ac:dyDescent="0.25">
      <c r="A372" s="60"/>
      <c r="C372" s="60"/>
      <c r="D372" s="6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</row>
    <row r="373" spans="1:56" x14ac:dyDescent="0.25">
      <c r="A373" s="60"/>
      <c r="C373" s="60"/>
      <c r="D373" s="6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  <c r="BB373" s="60"/>
      <c r="BC373" s="60"/>
      <c r="BD373" s="60"/>
    </row>
    <row r="374" spans="1:56" x14ac:dyDescent="0.25">
      <c r="A374" s="60"/>
      <c r="C374" s="60"/>
      <c r="D374" s="6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  <c r="BB374" s="60"/>
      <c r="BC374" s="60"/>
      <c r="BD374" s="60"/>
    </row>
    <row r="375" spans="1:56" x14ac:dyDescent="0.25">
      <c r="A375" s="60"/>
      <c r="C375" s="60"/>
      <c r="D375" s="6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  <c r="BB375" s="60"/>
      <c r="BC375" s="60"/>
      <c r="BD375" s="60"/>
    </row>
    <row r="376" spans="1:56" x14ac:dyDescent="0.25">
      <c r="A376" s="60"/>
      <c r="C376" s="60"/>
      <c r="D376" s="6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  <c r="BB376" s="60"/>
      <c r="BC376" s="60"/>
      <c r="BD376" s="60"/>
    </row>
    <row r="377" spans="1:56" x14ac:dyDescent="0.25">
      <c r="A377" s="60"/>
      <c r="C377" s="60"/>
      <c r="D377" s="6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</row>
    <row r="378" spans="1:56" x14ac:dyDescent="0.25">
      <c r="A378" s="60"/>
      <c r="C378" s="60"/>
      <c r="D378" s="6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  <c r="BB378" s="60"/>
      <c r="BC378" s="60"/>
      <c r="BD378" s="60"/>
    </row>
    <row r="379" spans="1:56" x14ac:dyDescent="0.25">
      <c r="A379" s="60"/>
      <c r="C379" s="60"/>
      <c r="D379" s="6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</row>
    <row r="380" spans="1:56" x14ac:dyDescent="0.25">
      <c r="A380" s="60"/>
      <c r="C380" s="60"/>
      <c r="D380" s="6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  <c r="BB380" s="60"/>
      <c r="BC380" s="60"/>
      <c r="BD380" s="60"/>
    </row>
    <row r="381" spans="1:56" x14ac:dyDescent="0.25">
      <c r="A381" s="60"/>
      <c r="C381" s="60"/>
      <c r="D381" s="6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  <c r="BB381" s="60"/>
      <c r="BC381" s="60"/>
      <c r="BD381" s="60"/>
    </row>
    <row r="382" spans="1:56" x14ac:dyDescent="0.25">
      <c r="A382" s="60"/>
      <c r="C382" s="60"/>
      <c r="D382" s="6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</row>
    <row r="383" spans="1:56" x14ac:dyDescent="0.25">
      <c r="A383" s="60"/>
      <c r="C383" s="60"/>
      <c r="D383" s="6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  <c r="BB383" s="60"/>
      <c r="BC383" s="60"/>
      <c r="BD383" s="60"/>
    </row>
    <row r="384" spans="1:56" x14ac:dyDescent="0.25">
      <c r="A384" s="60"/>
      <c r="C384" s="60"/>
      <c r="D384" s="6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  <c r="BB384" s="60"/>
      <c r="BC384" s="60"/>
      <c r="BD384" s="60"/>
    </row>
    <row r="385" spans="1:56" x14ac:dyDescent="0.25">
      <c r="A385" s="60"/>
      <c r="C385" s="60"/>
      <c r="D385" s="6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  <c r="BB385" s="60"/>
      <c r="BC385" s="60"/>
      <c r="BD385" s="60"/>
    </row>
    <row r="386" spans="1:56" x14ac:dyDescent="0.25">
      <c r="A386" s="60"/>
      <c r="C386" s="60"/>
      <c r="D386" s="6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  <c r="BB386" s="60"/>
      <c r="BC386" s="60"/>
      <c r="BD386" s="60"/>
    </row>
    <row r="387" spans="1:56" x14ac:dyDescent="0.25">
      <c r="A387" s="60"/>
      <c r="C387" s="60"/>
      <c r="D387" s="6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</row>
    <row r="388" spans="1:56" x14ac:dyDescent="0.25">
      <c r="A388" s="60"/>
      <c r="C388" s="60"/>
      <c r="D388" s="6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  <c r="BB388" s="60"/>
      <c r="BC388" s="60"/>
      <c r="BD388" s="60"/>
    </row>
    <row r="389" spans="1:56" x14ac:dyDescent="0.25">
      <c r="A389" s="60"/>
      <c r="C389" s="60"/>
      <c r="D389" s="6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  <c r="BB389" s="60"/>
      <c r="BC389" s="60"/>
      <c r="BD389" s="60"/>
    </row>
    <row r="390" spans="1:56" x14ac:dyDescent="0.25">
      <c r="A390" s="60"/>
      <c r="C390" s="60"/>
      <c r="D390" s="6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  <c r="BB390" s="60"/>
      <c r="BC390" s="60"/>
      <c r="BD390" s="60"/>
    </row>
    <row r="391" spans="1:56" x14ac:dyDescent="0.25">
      <c r="A391" s="60"/>
      <c r="C391" s="60"/>
      <c r="D391" s="6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  <c r="BB391" s="60"/>
      <c r="BC391" s="60"/>
      <c r="BD391" s="60"/>
    </row>
    <row r="392" spans="1:56" x14ac:dyDescent="0.25">
      <c r="A392" s="60"/>
      <c r="C392" s="60"/>
      <c r="D392" s="6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</row>
    <row r="393" spans="1:56" x14ac:dyDescent="0.25">
      <c r="A393" s="60"/>
      <c r="C393" s="60"/>
      <c r="D393" s="6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  <c r="BB393" s="60"/>
      <c r="BC393" s="60"/>
      <c r="BD393" s="60"/>
    </row>
    <row r="394" spans="1:56" x14ac:dyDescent="0.25">
      <c r="A394" s="60"/>
      <c r="C394" s="60"/>
      <c r="D394" s="6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  <c r="BB394" s="60"/>
      <c r="BC394" s="60"/>
      <c r="BD394" s="60"/>
    </row>
    <row r="395" spans="1:56" x14ac:dyDescent="0.25">
      <c r="A395" s="60"/>
      <c r="C395" s="60"/>
      <c r="D395" s="6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  <c r="BB395" s="60"/>
      <c r="BC395" s="60"/>
      <c r="BD395" s="60"/>
    </row>
    <row r="396" spans="1:56" x14ac:dyDescent="0.25">
      <c r="A396" s="60"/>
      <c r="C396" s="60"/>
      <c r="D396" s="6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  <c r="BB396" s="60"/>
      <c r="BC396" s="60"/>
      <c r="BD396" s="60"/>
    </row>
    <row r="397" spans="1:56" x14ac:dyDescent="0.25">
      <c r="A397" s="60"/>
      <c r="C397" s="60"/>
      <c r="D397" s="6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</row>
    <row r="398" spans="1:56" x14ac:dyDescent="0.25">
      <c r="A398" s="60"/>
      <c r="C398" s="60"/>
      <c r="D398" s="6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  <c r="BB398" s="60"/>
      <c r="BC398" s="60"/>
      <c r="BD398" s="60"/>
    </row>
    <row r="399" spans="1:56" x14ac:dyDescent="0.25">
      <c r="A399" s="60"/>
      <c r="C399" s="60"/>
      <c r="D399" s="6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  <c r="BB399" s="60"/>
      <c r="BC399" s="60"/>
      <c r="BD399" s="60"/>
    </row>
    <row r="400" spans="1:56" x14ac:dyDescent="0.25">
      <c r="A400" s="60"/>
      <c r="C400" s="60"/>
      <c r="D400" s="6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  <c r="BB400" s="60"/>
      <c r="BC400" s="60"/>
      <c r="BD400" s="60"/>
    </row>
    <row r="401" spans="1:56" x14ac:dyDescent="0.25">
      <c r="A401" s="60"/>
      <c r="C401" s="60"/>
      <c r="D401" s="6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  <c r="BB401" s="60"/>
      <c r="BC401" s="60"/>
      <c r="BD401" s="60"/>
    </row>
    <row r="402" spans="1:56" x14ac:dyDescent="0.25">
      <c r="A402" s="60"/>
      <c r="C402" s="60"/>
      <c r="D402" s="6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</row>
    <row r="403" spans="1:56" x14ac:dyDescent="0.25">
      <c r="A403" s="60"/>
      <c r="C403" s="60"/>
      <c r="D403" s="6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  <c r="BB403" s="60"/>
      <c r="BC403" s="60"/>
      <c r="BD403" s="60"/>
    </row>
    <row r="404" spans="1:56" x14ac:dyDescent="0.25">
      <c r="A404" s="60"/>
      <c r="C404" s="60"/>
      <c r="D404" s="6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  <c r="BB404" s="60"/>
      <c r="BC404" s="60"/>
      <c r="BD404" s="60"/>
    </row>
    <row r="405" spans="1:56" x14ac:dyDescent="0.25">
      <c r="A405" s="60"/>
      <c r="C405" s="60"/>
      <c r="D405" s="6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  <c r="BB405" s="60"/>
      <c r="BC405" s="60"/>
      <c r="BD405" s="60"/>
    </row>
    <row r="406" spans="1:56" x14ac:dyDescent="0.25">
      <c r="A406" s="60"/>
      <c r="C406" s="60"/>
      <c r="D406" s="6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  <c r="BB406" s="60"/>
      <c r="BC406" s="60"/>
      <c r="BD406" s="60"/>
    </row>
    <row r="407" spans="1:56" x14ac:dyDescent="0.25">
      <c r="A407" s="60"/>
      <c r="C407" s="60"/>
      <c r="D407" s="6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</row>
    <row r="408" spans="1:56" x14ac:dyDescent="0.25">
      <c r="A408" s="60"/>
      <c r="C408" s="60"/>
      <c r="D408" s="6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  <c r="BB408" s="60"/>
      <c r="BC408" s="60"/>
      <c r="BD408" s="60"/>
    </row>
    <row r="409" spans="1:56" x14ac:dyDescent="0.25">
      <c r="A409" s="60"/>
      <c r="C409" s="60"/>
      <c r="D409" s="6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  <c r="BB409" s="60"/>
      <c r="BC409" s="60"/>
      <c r="BD409" s="60"/>
    </row>
    <row r="410" spans="1:56" x14ac:dyDescent="0.25">
      <c r="A410" s="60"/>
      <c r="C410" s="60"/>
      <c r="D410" s="6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  <c r="BB410" s="60"/>
      <c r="BC410" s="60"/>
      <c r="BD410" s="60"/>
    </row>
    <row r="411" spans="1:56" x14ac:dyDescent="0.25">
      <c r="A411" s="60"/>
      <c r="C411" s="60"/>
      <c r="D411" s="6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  <c r="BB411" s="60"/>
      <c r="BC411" s="60"/>
      <c r="BD411" s="60"/>
    </row>
    <row r="412" spans="1:56" x14ac:dyDescent="0.25">
      <c r="A412" s="60"/>
      <c r="C412" s="60"/>
      <c r="D412" s="6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</row>
    <row r="413" spans="1:56" x14ac:dyDescent="0.25">
      <c r="A413" s="60"/>
      <c r="C413" s="60"/>
      <c r="D413" s="6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  <c r="BB413" s="60"/>
      <c r="BC413" s="60"/>
      <c r="BD413" s="60"/>
    </row>
    <row r="414" spans="1:56" x14ac:dyDescent="0.25">
      <c r="A414" s="60"/>
      <c r="C414" s="60"/>
      <c r="D414" s="6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  <c r="BB414" s="60"/>
      <c r="BC414" s="60"/>
      <c r="BD414" s="60"/>
    </row>
    <row r="415" spans="1:56" x14ac:dyDescent="0.25">
      <c r="A415" s="60"/>
      <c r="C415" s="60"/>
      <c r="D415" s="6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  <c r="BB415" s="60"/>
      <c r="BC415" s="60"/>
      <c r="BD415" s="60"/>
    </row>
    <row r="416" spans="1:56" x14ac:dyDescent="0.25">
      <c r="A416" s="60"/>
      <c r="C416" s="60"/>
      <c r="D416" s="6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  <c r="BB416" s="60"/>
      <c r="BC416" s="60"/>
      <c r="BD416" s="60"/>
    </row>
    <row r="417" spans="1:56" x14ac:dyDescent="0.25">
      <c r="A417" s="60"/>
      <c r="C417" s="60"/>
      <c r="D417" s="6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</row>
    <row r="418" spans="1:56" x14ac:dyDescent="0.25">
      <c r="A418" s="60"/>
      <c r="C418" s="60"/>
      <c r="D418" s="6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  <c r="BB418" s="60"/>
      <c r="BC418" s="60"/>
      <c r="BD418" s="60"/>
    </row>
    <row r="419" spans="1:56" x14ac:dyDescent="0.25">
      <c r="A419" s="60"/>
      <c r="C419" s="60"/>
      <c r="D419" s="6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  <c r="BB419" s="60"/>
      <c r="BC419" s="60"/>
      <c r="BD419" s="60"/>
    </row>
    <row r="420" spans="1:56" x14ac:dyDescent="0.25">
      <c r="A420" s="60"/>
      <c r="C420" s="60"/>
      <c r="D420" s="6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  <c r="BB420" s="60"/>
      <c r="BC420" s="60"/>
      <c r="BD420" s="60"/>
    </row>
    <row r="421" spans="1:56" x14ac:dyDescent="0.25">
      <c r="A421" s="60"/>
      <c r="C421" s="60"/>
      <c r="D421" s="6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  <c r="BB421" s="60"/>
      <c r="BC421" s="60"/>
      <c r="BD421" s="60"/>
    </row>
    <row r="422" spans="1:56" x14ac:dyDescent="0.25">
      <c r="A422" s="60"/>
      <c r="C422" s="60"/>
      <c r="D422" s="6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</row>
    <row r="423" spans="1:56" x14ac:dyDescent="0.25">
      <c r="A423" s="60"/>
      <c r="C423" s="60"/>
      <c r="D423" s="6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  <c r="BB423" s="60"/>
      <c r="BC423" s="60"/>
      <c r="BD423" s="60"/>
    </row>
    <row r="424" spans="1:56" x14ac:dyDescent="0.25">
      <c r="A424" s="60"/>
      <c r="C424" s="60"/>
      <c r="D424" s="6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  <c r="BB424" s="60"/>
      <c r="BC424" s="60"/>
      <c r="BD424" s="60"/>
    </row>
    <row r="425" spans="1:56" x14ac:dyDescent="0.25">
      <c r="A425" s="60"/>
      <c r="C425" s="60"/>
      <c r="D425" s="6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  <c r="BB425" s="60"/>
      <c r="BC425" s="60"/>
      <c r="BD425" s="60"/>
    </row>
    <row r="426" spans="1:56" x14ac:dyDescent="0.25">
      <c r="A426" s="60"/>
      <c r="C426" s="60"/>
      <c r="D426" s="6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  <c r="BB426" s="60"/>
      <c r="BC426" s="60"/>
      <c r="BD426" s="60"/>
    </row>
    <row r="427" spans="1:56" x14ac:dyDescent="0.25">
      <c r="A427" s="60"/>
      <c r="C427" s="60"/>
      <c r="D427" s="6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  <c r="BB427" s="60"/>
      <c r="BC427" s="60"/>
      <c r="BD427" s="60"/>
    </row>
    <row r="428" spans="1:56" x14ac:dyDescent="0.25">
      <c r="A428" s="60"/>
      <c r="C428" s="60"/>
      <c r="D428" s="6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</row>
    <row r="429" spans="1:56" x14ac:dyDescent="0.25">
      <c r="A429" s="60"/>
      <c r="C429" s="60"/>
      <c r="D429" s="6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  <c r="BB429" s="60"/>
      <c r="BC429" s="60"/>
      <c r="BD429" s="60"/>
    </row>
    <row r="430" spans="1:56" x14ac:dyDescent="0.25">
      <c r="A430" s="60"/>
      <c r="C430" s="60"/>
      <c r="D430" s="6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  <c r="BB430" s="60"/>
      <c r="BC430" s="60"/>
      <c r="BD430" s="60"/>
    </row>
    <row r="431" spans="1:56" x14ac:dyDescent="0.25">
      <c r="A431" s="60"/>
      <c r="C431" s="60"/>
      <c r="D431" s="6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  <c r="BB431" s="60"/>
      <c r="BC431" s="60"/>
      <c r="BD431" s="60"/>
    </row>
    <row r="432" spans="1:56" x14ac:dyDescent="0.25">
      <c r="A432" s="60"/>
      <c r="C432" s="60"/>
      <c r="D432" s="6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  <c r="BB432" s="60"/>
      <c r="BC432" s="60"/>
      <c r="BD432" s="60"/>
    </row>
    <row r="433" spans="1:56" x14ac:dyDescent="0.25">
      <c r="A433" s="60"/>
      <c r="C433" s="60"/>
      <c r="D433" s="6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</row>
    <row r="434" spans="1:56" x14ac:dyDescent="0.25">
      <c r="A434" s="60"/>
      <c r="C434" s="60"/>
      <c r="D434" s="6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D434" s="60"/>
    </row>
    <row r="435" spans="1:56" x14ac:dyDescent="0.25">
      <c r="A435" s="60"/>
      <c r="C435" s="60"/>
      <c r="D435" s="6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  <c r="BB435" s="60"/>
      <c r="BC435" s="60"/>
      <c r="BD435" s="60"/>
    </row>
    <row r="436" spans="1:56" x14ac:dyDescent="0.25">
      <c r="A436" s="60"/>
      <c r="C436" s="60"/>
      <c r="D436" s="6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C436" s="60"/>
      <c r="BD436" s="60"/>
    </row>
    <row r="437" spans="1:56" x14ac:dyDescent="0.25">
      <c r="A437" s="60"/>
      <c r="C437" s="60"/>
      <c r="D437" s="6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  <c r="BB437" s="60"/>
      <c r="BC437" s="60"/>
      <c r="BD437" s="60"/>
    </row>
    <row r="438" spans="1:56" x14ac:dyDescent="0.25">
      <c r="A438" s="60"/>
      <c r="C438" s="60"/>
      <c r="D438" s="6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  <c r="BB438" s="60"/>
      <c r="BC438" s="60"/>
      <c r="BD438" s="60"/>
    </row>
    <row r="439" spans="1:56" x14ac:dyDescent="0.25">
      <c r="A439" s="60"/>
      <c r="C439" s="60"/>
      <c r="D439" s="6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</row>
    <row r="440" spans="1:56" x14ac:dyDescent="0.25">
      <c r="A440" s="60"/>
      <c r="C440" s="60"/>
      <c r="D440" s="6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  <c r="BB440" s="60"/>
      <c r="BC440" s="60"/>
      <c r="BD440" s="60"/>
    </row>
    <row r="441" spans="1:56" x14ac:dyDescent="0.25">
      <c r="A441" s="60"/>
      <c r="C441" s="60"/>
      <c r="D441" s="6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  <c r="BB441" s="60"/>
      <c r="BC441" s="60"/>
      <c r="BD441" s="60"/>
    </row>
    <row r="442" spans="1:56" x14ac:dyDescent="0.25">
      <c r="A442" s="60"/>
      <c r="C442" s="60"/>
      <c r="D442" s="6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  <c r="BB442" s="60"/>
      <c r="BC442" s="60"/>
      <c r="BD442" s="60"/>
    </row>
    <row r="443" spans="1:56" x14ac:dyDescent="0.25">
      <c r="A443" s="60"/>
      <c r="C443" s="60"/>
      <c r="D443" s="6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  <c r="BB443" s="60"/>
      <c r="BC443" s="60"/>
      <c r="BD443" s="60"/>
    </row>
    <row r="444" spans="1:56" x14ac:dyDescent="0.25">
      <c r="A444" s="60"/>
      <c r="C444" s="60"/>
      <c r="D444" s="6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</row>
    <row r="445" spans="1:56" x14ac:dyDescent="0.25">
      <c r="A445" s="60"/>
      <c r="C445" s="60"/>
      <c r="D445" s="6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  <c r="BB445" s="60"/>
      <c r="BC445" s="60"/>
      <c r="BD445" s="60"/>
    </row>
    <row r="446" spans="1:56" x14ac:dyDescent="0.25">
      <c r="A446" s="60"/>
      <c r="C446" s="60"/>
      <c r="D446" s="6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  <c r="BB446" s="60"/>
      <c r="BC446" s="60"/>
      <c r="BD446" s="60"/>
    </row>
    <row r="447" spans="1:56" x14ac:dyDescent="0.25">
      <c r="A447" s="60"/>
      <c r="C447" s="60"/>
      <c r="D447" s="6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  <c r="BB447" s="60"/>
      <c r="BC447" s="60"/>
      <c r="BD447" s="60"/>
    </row>
    <row r="448" spans="1:56" x14ac:dyDescent="0.25">
      <c r="A448" s="60"/>
      <c r="C448" s="60"/>
      <c r="D448" s="6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  <c r="BB448" s="60"/>
      <c r="BC448" s="60"/>
      <c r="BD448" s="60"/>
    </row>
    <row r="449" spans="1:56" x14ac:dyDescent="0.25">
      <c r="A449" s="60"/>
      <c r="C449" s="60"/>
      <c r="D449" s="6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</row>
    <row r="450" spans="1:56" x14ac:dyDescent="0.25">
      <c r="A450" s="60"/>
      <c r="C450" s="60"/>
      <c r="D450" s="6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  <c r="BB450" s="60"/>
      <c r="BC450" s="60"/>
      <c r="BD450" s="60"/>
    </row>
    <row r="451" spans="1:56" x14ac:dyDescent="0.25">
      <c r="A451" s="60"/>
      <c r="C451" s="60"/>
      <c r="D451" s="6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  <c r="BB451" s="60"/>
      <c r="BC451" s="60"/>
      <c r="BD451" s="60"/>
    </row>
    <row r="452" spans="1:56" x14ac:dyDescent="0.25">
      <c r="A452" s="60"/>
      <c r="C452" s="60"/>
      <c r="D452" s="6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  <c r="BB452" s="60"/>
      <c r="BC452" s="60"/>
      <c r="BD452" s="60"/>
    </row>
    <row r="453" spans="1:56" x14ac:dyDescent="0.25">
      <c r="A453" s="60"/>
      <c r="C453" s="60"/>
      <c r="D453" s="6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  <c r="BB453" s="60"/>
      <c r="BC453" s="60"/>
      <c r="BD453" s="60"/>
    </row>
    <row r="454" spans="1:56" x14ac:dyDescent="0.25">
      <c r="A454" s="60"/>
      <c r="C454" s="60"/>
      <c r="D454" s="6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</row>
    <row r="455" spans="1:56" x14ac:dyDescent="0.25">
      <c r="A455" s="60"/>
      <c r="C455" s="60"/>
      <c r="D455" s="6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  <c r="BB455" s="60"/>
      <c r="BC455" s="60"/>
      <c r="BD455" s="60"/>
    </row>
    <row r="456" spans="1:56" x14ac:dyDescent="0.25">
      <c r="A456" s="60"/>
      <c r="C456" s="60"/>
      <c r="D456" s="6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</row>
    <row r="457" spans="1:56" x14ac:dyDescent="0.25">
      <c r="A457" s="60"/>
      <c r="C457" s="60"/>
      <c r="D457" s="6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</row>
    <row r="458" spans="1:56" x14ac:dyDescent="0.25">
      <c r="A458" s="60"/>
      <c r="C458" s="60"/>
      <c r="D458" s="6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</row>
    <row r="459" spans="1:56" x14ac:dyDescent="0.25">
      <c r="A459" s="60"/>
      <c r="C459" s="60"/>
      <c r="D459" s="6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</row>
    <row r="460" spans="1:56" x14ac:dyDescent="0.25">
      <c r="A460" s="60"/>
      <c r="C460" s="60"/>
      <c r="D460" s="6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  <c r="BB460" s="60"/>
      <c r="BC460" s="60"/>
      <c r="BD460" s="60"/>
    </row>
    <row r="461" spans="1:56" x14ac:dyDescent="0.25">
      <c r="A461" s="60"/>
      <c r="C461" s="60"/>
      <c r="D461" s="6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  <c r="BB461" s="60"/>
      <c r="BC461" s="60"/>
      <c r="BD461" s="60"/>
    </row>
    <row r="462" spans="1:56" x14ac:dyDescent="0.25">
      <c r="A462" s="60"/>
      <c r="C462" s="60"/>
      <c r="D462" s="6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  <c r="BB462" s="60"/>
      <c r="BC462" s="60"/>
      <c r="BD462" s="60"/>
    </row>
    <row r="463" spans="1:56" x14ac:dyDescent="0.25">
      <c r="A463" s="60"/>
      <c r="C463" s="60"/>
      <c r="D463" s="6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  <c r="BB463" s="60"/>
      <c r="BC463" s="60"/>
      <c r="BD463" s="60"/>
    </row>
    <row r="464" spans="1:56" x14ac:dyDescent="0.25">
      <c r="A464" s="60"/>
      <c r="C464" s="60"/>
      <c r="D464" s="6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</row>
    <row r="465" spans="1:56" x14ac:dyDescent="0.25">
      <c r="A465" s="60"/>
      <c r="C465" s="60"/>
      <c r="D465" s="6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  <c r="BB465" s="60"/>
      <c r="BC465" s="60"/>
      <c r="BD465" s="60"/>
    </row>
    <row r="466" spans="1:56" x14ac:dyDescent="0.25">
      <c r="A466" s="60"/>
      <c r="C466" s="60"/>
      <c r="D466" s="6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  <c r="BB466" s="60"/>
      <c r="BC466" s="60"/>
      <c r="BD466" s="60"/>
    </row>
    <row r="467" spans="1:56" x14ac:dyDescent="0.25">
      <c r="A467" s="60"/>
      <c r="C467" s="60"/>
      <c r="D467" s="6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  <c r="BB467" s="60"/>
      <c r="BC467" s="60"/>
      <c r="BD467" s="60"/>
    </row>
    <row r="468" spans="1:56" x14ac:dyDescent="0.25">
      <c r="A468" s="60"/>
      <c r="C468" s="60"/>
      <c r="D468" s="6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  <c r="BB468" s="60"/>
      <c r="BC468" s="60"/>
      <c r="BD468" s="60"/>
    </row>
    <row r="469" spans="1:56" x14ac:dyDescent="0.25">
      <c r="A469" s="60"/>
      <c r="C469" s="60"/>
      <c r="D469" s="6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</row>
    <row r="470" spans="1:56" x14ac:dyDescent="0.25">
      <c r="A470" s="60"/>
      <c r="C470" s="60"/>
      <c r="D470" s="6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  <c r="BB470" s="60"/>
      <c r="BC470" s="60"/>
      <c r="BD470" s="60"/>
    </row>
    <row r="471" spans="1:56" x14ac:dyDescent="0.25">
      <c r="A471" s="60"/>
      <c r="C471" s="60"/>
      <c r="D471" s="6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  <c r="BB471" s="60"/>
      <c r="BC471" s="60"/>
      <c r="BD471" s="60"/>
    </row>
    <row r="472" spans="1:56" x14ac:dyDescent="0.25">
      <c r="A472" s="60"/>
      <c r="C472" s="60"/>
      <c r="D472" s="6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  <c r="BB472" s="60"/>
      <c r="BC472" s="60"/>
      <c r="BD472" s="60"/>
    </row>
    <row r="473" spans="1:56" x14ac:dyDescent="0.25">
      <c r="A473" s="60"/>
      <c r="C473" s="60"/>
      <c r="D473" s="6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  <c r="BB473" s="60"/>
      <c r="BC473" s="60"/>
      <c r="BD473" s="60"/>
    </row>
    <row r="474" spans="1:56" x14ac:dyDescent="0.25">
      <c r="A474" s="60"/>
      <c r="C474" s="60"/>
      <c r="D474" s="6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</row>
    <row r="475" spans="1:56" x14ac:dyDescent="0.25">
      <c r="A475" s="60"/>
      <c r="C475" s="60"/>
      <c r="D475" s="6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  <c r="BB475" s="60"/>
      <c r="BC475" s="60"/>
      <c r="BD475" s="60"/>
    </row>
    <row r="476" spans="1:56" x14ac:dyDescent="0.25">
      <c r="A476" s="60"/>
      <c r="C476" s="60"/>
      <c r="D476" s="6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</row>
    <row r="477" spans="1:56" x14ac:dyDescent="0.25">
      <c r="A477" s="60"/>
      <c r="C477" s="60"/>
      <c r="D477" s="6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</row>
    <row r="478" spans="1:56" x14ac:dyDescent="0.25">
      <c r="A478" s="60"/>
      <c r="C478" s="60"/>
      <c r="D478" s="6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</row>
    <row r="479" spans="1:56" x14ac:dyDescent="0.25">
      <c r="A479" s="60"/>
      <c r="C479" s="60"/>
      <c r="D479" s="6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</row>
    <row r="480" spans="1:56" x14ac:dyDescent="0.25">
      <c r="A480" s="60"/>
      <c r="C480" s="60"/>
      <c r="D480" s="6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</row>
    <row r="481" spans="1:56" x14ac:dyDescent="0.25">
      <c r="A481" s="60"/>
      <c r="C481" s="60"/>
      <c r="D481" s="6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</row>
    <row r="482" spans="1:56" x14ac:dyDescent="0.25">
      <c r="A482" s="60"/>
      <c r="C482" s="60"/>
      <c r="D482" s="6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</row>
    <row r="483" spans="1:56" x14ac:dyDescent="0.25">
      <c r="A483" s="60"/>
      <c r="C483" s="60"/>
      <c r="D483" s="6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</row>
    <row r="484" spans="1:56" x14ac:dyDescent="0.25">
      <c r="A484" s="60"/>
      <c r="C484" s="60"/>
      <c r="D484" s="6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</row>
    <row r="485" spans="1:56" x14ac:dyDescent="0.25">
      <c r="A485" s="60"/>
      <c r="C485" s="60"/>
      <c r="D485" s="6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  <c r="BB485" s="60"/>
      <c r="BC485" s="60"/>
      <c r="BD485" s="60"/>
    </row>
    <row r="486" spans="1:56" x14ac:dyDescent="0.25">
      <c r="A486" s="60"/>
      <c r="C486" s="60"/>
      <c r="D486" s="6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</row>
    <row r="487" spans="1:56" x14ac:dyDescent="0.25">
      <c r="A487" s="60"/>
      <c r="C487" s="60"/>
      <c r="D487" s="6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</row>
    <row r="488" spans="1:56" x14ac:dyDescent="0.25">
      <c r="A488" s="60"/>
      <c r="C488" s="60"/>
      <c r="D488" s="6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</row>
    <row r="489" spans="1:56" x14ac:dyDescent="0.25">
      <c r="A489" s="60"/>
      <c r="C489" s="60"/>
      <c r="D489" s="6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</row>
    <row r="490" spans="1:56" x14ac:dyDescent="0.25">
      <c r="A490" s="60"/>
      <c r="C490" s="60"/>
      <c r="D490" s="6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  <c r="BB490" s="60"/>
      <c r="BC490" s="60"/>
      <c r="BD490" s="60"/>
    </row>
    <row r="491" spans="1:56" x14ac:dyDescent="0.25">
      <c r="A491" s="60"/>
      <c r="C491" s="60"/>
      <c r="D491" s="6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</row>
    <row r="492" spans="1:56" x14ac:dyDescent="0.25">
      <c r="A492" s="60"/>
      <c r="C492" s="60"/>
      <c r="D492" s="6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</row>
    <row r="493" spans="1:56" x14ac:dyDescent="0.25">
      <c r="A493" s="60"/>
      <c r="C493" s="60"/>
      <c r="D493" s="6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</row>
    <row r="494" spans="1:56" x14ac:dyDescent="0.25">
      <c r="A494" s="60"/>
      <c r="C494" s="60"/>
      <c r="D494" s="6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</row>
    <row r="495" spans="1:56" x14ac:dyDescent="0.25">
      <c r="A495" s="60"/>
      <c r="C495" s="60"/>
      <c r="D495" s="6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</row>
    <row r="496" spans="1:56" x14ac:dyDescent="0.25">
      <c r="A496" s="60"/>
      <c r="C496" s="60"/>
      <c r="D496" s="6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</row>
    <row r="497" spans="1:56" x14ac:dyDescent="0.25">
      <c r="A497" s="60"/>
      <c r="C497" s="60"/>
      <c r="D497" s="6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</row>
    <row r="498" spans="1:56" x14ac:dyDescent="0.25">
      <c r="A498" s="60"/>
      <c r="C498" s="60"/>
      <c r="D498" s="6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</row>
    <row r="499" spans="1:56" x14ac:dyDescent="0.25">
      <c r="A499" s="60"/>
      <c r="C499" s="60"/>
      <c r="D499" s="6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</row>
    <row r="500" spans="1:56" x14ac:dyDescent="0.25">
      <c r="A500" s="60"/>
      <c r="C500" s="60"/>
      <c r="D500" s="6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</row>
    <row r="501" spans="1:56" x14ac:dyDescent="0.25">
      <c r="A501" s="60"/>
      <c r="C501" s="60"/>
      <c r="D501" s="6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</row>
    <row r="502" spans="1:56" x14ac:dyDescent="0.25">
      <c r="A502" s="60"/>
      <c r="C502" s="60"/>
      <c r="D502" s="6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</row>
    <row r="503" spans="1:56" x14ac:dyDescent="0.25">
      <c r="A503" s="60"/>
      <c r="C503" s="60"/>
      <c r="D503" s="6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</row>
    <row r="504" spans="1:56" x14ac:dyDescent="0.25">
      <c r="A504" s="60"/>
      <c r="C504" s="60"/>
      <c r="D504" s="6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</row>
    <row r="505" spans="1:56" x14ac:dyDescent="0.25">
      <c r="A505" s="60"/>
      <c r="C505" s="60"/>
      <c r="D505" s="6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</row>
    <row r="506" spans="1:56" x14ac:dyDescent="0.25">
      <c r="A506" s="60"/>
      <c r="C506" s="60"/>
      <c r="D506" s="6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</row>
    <row r="507" spans="1:56" x14ac:dyDescent="0.25">
      <c r="A507" s="60"/>
      <c r="C507" s="60"/>
      <c r="D507" s="6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  <c r="BB507" s="60"/>
      <c r="BC507" s="60"/>
      <c r="BD507" s="60"/>
    </row>
    <row r="508" spans="1:56" x14ac:dyDescent="0.25">
      <c r="A508" s="60"/>
      <c r="C508" s="60"/>
      <c r="D508" s="6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  <c r="BB508" s="60"/>
      <c r="BC508" s="60"/>
      <c r="BD508" s="60"/>
    </row>
    <row r="509" spans="1:56" x14ac:dyDescent="0.25">
      <c r="A509" s="60"/>
      <c r="C509" s="60"/>
      <c r="D509" s="6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  <c r="BB509" s="60"/>
      <c r="BC509" s="60"/>
      <c r="BD509" s="60"/>
    </row>
    <row r="510" spans="1:56" x14ac:dyDescent="0.25">
      <c r="A510" s="60"/>
      <c r="C510" s="60"/>
      <c r="D510" s="6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  <c r="BB510" s="60"/>
      <c r="BC510" s="60"/>
      <c r="BD510" s="60"/>
    </row>
    <row r="511" spans="1:56" x14ac:dyDescent="0.25">
      <c r="A511" s="60"/>
      <c r="C511" s="60"/>
      <c r="D511" s="6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</row>
    <row r="512" spans="1:56" x14ac:dyDescent="0.25">
      <c r="A512" s="60"/>
      <c r="C512" s="60"/>
      <c r="D512" s="6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  <c r="BB512" s="60"/>
      <c r="BC512" s="60"/>
      <c r="BD512" s="60"/>
    </row>
    <row r="513" spans="1:56" x14ac:dyDescent="0.25">
      <c r="A513" s="60"/>
      <c r="C513" s="60"/>
      <c r="D513" s="6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  <c r="BB513" s="60"/>
      <c r="BC513" s="60"/>
      <c r="BD513" s="60"/>
    </row>
    <row r="514" spans="1:56" x14ac:dyDescent="0.25">
      <c r="A514" s="60"/>
      <c r="C514" s="60"/>
      <c r="D514" s="6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  <c r="BB514" s="60"/>
      <c r="BC514" s="60"/>
      <c r="BD514" s="60"/>
    </row>
    <row r="515" spans="1:56" x14ac:dyDescent="0.25">
      <c r="A515" s="60"/>
      <c r="C515" s="60"/>
      <c r="D515" s="6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  <c r="BB515" s="60"/>
      <c r="BC515" s="60"/>
      <c r="BD515" s="60"/>
    </row>
    <row r="516" spans="1:56" x14ac:dyDescent="0.25">
      <c r="A516" s="60"/>
      <c r="C516" s="60"/>
      <c r="D516" s="6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  <c r="BB516" s="60"/>
      <c r="BC516" s="60"/>
      <c r="BD516" s="60"/>
    </row>
    <row r="517" spans="1:56" x14ac:dyDescent="0.25">
      <c r="A517" s="60"/>
      <c r="C517" s="60"/>
      <c r="D517" s="6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</row>
    <row r="518" spans="1:56" x14ac:dyDescent="0.25">
      <c r="A518" s="60"/>
      <c r="C518" s="60"/>
      <c r="D518" s="6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  <c r="BB518" s="60"/>
      <c r="BC518" s="60"/>
      <c r="BD518" s="60"/>
    </row>
    <row r="519" spans="1:56" x14ac:dyDescent="0.25">
      <c r="A519" s="60"/>
      <c r="C519" s="60"/>
      <c r="D519" s="6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  <c r="BB519" s="60"/>
      <c r="BC519" s="60"/>
      <c r="BD519" s="60"/>
    </row>
    <row r="520" spans="1:56" x14ac:dyDescent="0.25">
      <c r="A520" s="60"/>
      <c r="C520" s="60"/>
      <c r="D520" s="6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  <c r="BB520" s="60"/>
      <c r="BC520" s="60"/>
      <c r="BD520" s="60"/>
    </row>
    <row r="521" spans="1:56" x14ac:dyDescent="0.25">
      <c r="A521" s="60"/>
      <c r="C521" s="60"/>
      <c r="D521" s="6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  <c r="BB521" s="60"/>
      <c r="BC521" s="60"/>
      <c r="BD521" s="60"/>
    </row>
    <row r="522" spans="1:56" x14ac:dyDescent="0.25">
      <c r="A522" s="60"/>
      <c r="C522" s="60"/>
      <c r="D522" s="6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</row>
    <row r="523" spans="1:56" x14ac:dyDescent="0.25">
      <c r="A523" s="60"/>
      <c r="C523" s="60"/>
      <c r="D523" s="6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  <c r="BB523" s="60"/>
      <c r="BC523" s="60"/>
      <c r="BD523" s="60"/>
    </row>
    <row r="524" spans="1:56" x14ac:dyDescent="0.25">
      <c r="A524" s="60"/>
      <c r="C524" s="60"/>
      <c r="D524" s="6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  <c r="BB524" s="60"/>
      <c r="BC524" s="60"/>
      <c r="BD524" s="60"/>
    </row>
    <row r="525" spans="1:56" x14ac:dyDescent="0.25">
      <c r="A525" s="60"/>
      <c r="C525" s="60"/>
      <c r="D525" s="6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  <c r="BB525" s="60"/>
      <c r="BC525" s="60"/>
      <c r="BD525" s="60"/>
    </row>
    <row r="526" spans="1:56" x14ac:dyDescent="0.25">
      <c r="A526" s="60"/>
      <c r="C526" s="60"/>
      <c r="D526" s="6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  <c r="BB526" s="60"/>
      <c r="BC526" s="60"/>
      <c r="BD526" s="60"/>
    </row>
    <row r="527" spans="1:56" x14ac:dyDescent="0.25">
      <c r="A527" s="60"/>
      <c r="C527" s="60"/>
      <c r="D527" s="6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</row>
    <row r="528" spans="1:56" x14ac:dyDescent="0.25">
      <c r="A528" s="60"/>
      <c r="C528" s="60"/>
      <c r="D528" s="6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  <c r="BB528" s="60"/>
      <c r="BC528" s="60"/>
      <c r="BD528" s="60"/>
    </row>
    <row r="529" spans="1:56" x14ac:dyDescent="0.25">
      <c r="A529" s="60"/>
      <c r="C529" s="60"/>
      <c r="D529" s="6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  <c r="BB529" s="60"/>
      <c r="BC529" s="60"/>
      <c r="BD529" s="60"/>
    </row>
    <row r="530" spans="1:56" x14ac:dyDescent="0.25">
      <c r="A530" s="60"/>
      <c r="C530" s="60"/>
      <c r="D530" s="6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  <c r="BB530" s="60"/>
      <c r="BC530" s="60"/>
      <c r="BD530" s="60"/>
    </row>
    <row r="531" spans="1:56" x14ac:dyDescent="0.25">
      <c r="A531" s="60"/>
      <c r="C531" s="60"/>
      <c r="D531" s="6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  <c r="BB531" s="60"/>
      <c r="BC531" s="60"/>
      <c r="BD531" s="60"/>
    </row>
    <row r="532" spans="1:56" x14ac:dyDescent="0.25">
      <c r="A532" s="60"/>
      <c r="C532" s="60"/>
      <c r="D532" s="6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  <c r="BB532" s="60"/>
      <c r="BC532" s="60"/>
      <c r="BD532" s="60"/>
    </row>
    <row r="533" spans="1:56" x14ac:dyDescent="0.25">
      <c r="A533" s="60"/>
      <c r="C533" s="60"/>
      <c r="D533" s="6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</row>
    <row r="534" spans="1:56" x14ac:dyDescent="0.25">
      <c r="A534" s="60"/>
      <c r="C534" s="60"/>
      <c r="D534" s="6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</row>
    <row r="535" spans="1:56" x14ac:dyDescent="0.25">
      <c r="A535" s="60"/>
      <c r="C535" s="60"/>
      <c r="D535" s="6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</row>
    <row r="536" spans="1:56" x14ac:dyDescent="0.25">
      <c r="A536" s="60"/>
      <c r="C536" s="60"/>
      <c r="D536" s="6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</row>
    <row r="537" spans="1:56" x14ac:dyDescent="0.25">
      <c r="A537" s="60"/>
      <c r="C537" s="60"/>
      <c r="D537" s="6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</row>
    <row r="538" spans="1:56" x14ac:dyDescent="0.25">
      <c r="C538" s="60"/>
      <c r="D538" s="60"/>
    </row>
    <row r="539" spans="1:56" x14ac:dyDescent="0.25">
      <c r="C539" s="60"/>
      <c r="D539" s="60"/>
    </row>
  </sheetData>
  <sheetProtection password="CB6D" sheet="1" objects="1" scenarios="1" insertHyperlinks="0" selectLockedCells="1"/>
  <sortState ref="K16:K23">
    <sortCondition ref="K16"/>
  </sortState>
  <mergeCells count="12">
    <mergeCell ref="C55:C56"/>
    <mergeCell ref="C7:D7"/>
    <mergeCell ref="C80:D80"/>
    <mergeCell ref="C48:D48"/>
    <mergeCell ref="C71:D71"/>
    <mergeCell ref="C58:C59"/>
    <mergeCell ref="C3:D3"/>
    <mergeCell ref="C4:D4"/>
    <mergeCell ref="C12:D12"/>
    <mergeCell ref="C11:D11"/>
    <mergeCell ref="C36:C37"/>
    <mergeCell ref="C18:C19"/>
  </mergeCells>
  <phoneticPr fontId="1" type="noConversion"/>
  <dataValidations xWindow="995" yWindow="694" count="26">
    <dataValidation type="textLength" operator="equal" allowBlank="1" showInputMessage="1" showErrorMessage="1" error="Le numéro SIRET comprend 14 chiffres sans espaces, tirets, points..." prompt="Saisir sans espace, point, virgule, tiret..." sqref="D82:D131">
      <formula1>14</formula1>
    </dataValidation>
    <dataValidation allowBlank="1" showInputMessage="1" showErrorMessage="1" prompt="Saisir en minuscule (ex: Commune de X)" sqref="C82:C131"/>
    <dataValidation allowBlank="1" showInputMessage="1" prompt="Modifier le cas échéant" sqref="D74"/>
    <dataValidation type="list" allowBlank="1" showInputMessage="1" showErrorMessage="1" prompt="Utiliser le menu déroulant" sqref="D41 D32">
      <formula1>$I$15:$I$17</formula1>
    </dataValidation>
    <dataValidation type="list" allowBlank="1" showInputMessage="1" prompt="Utiliser le menu déroulant ou saisir en minuscule" sqref="D44">
      <formula1>IF($F$17="T",$J$15:$J$21,$J$19:$J$22)</formula1>
    </dataValidation>
    <dataValidation type="list" allowBlank="1" showInputMessage="1" prompt="Utiliser le menu déroulant" sqref="D47">
      <formula1>$K$15:$K$22</formula1>
    </dataValidation>
    <dataValidation allowBlank="1" showInputMessage="1" prompt="Saisir en Nom Propre minuscule  sans le type de collectivité _x000a_" sqref="D20"/>
    <dataValidation allowBlank="1" showInputMessage="1" showErrorMessage="1" prompt="Saisir en minuscule (Ex: Bordeaux)" sqref="D28"/>
    <dataValidation allowBlank="1" showInputMessage="1" showErrorMessage="1" prompt="Saisir en minuscule (Ex: Martin)" sqref="D33 D42"/>
    <dataValidation allowBlank="1" showInputMessage="1" showErrorMessage="1" prompt="Saisir en minuscule (Ex: Jean-Marie)" sqref="D34"/>
    <dataValidation allowBlank="1" showInputMessage="1" showErrorMessage="1" sqref="D37"/>
    <dataValidation allowBlank="1" showInputMessage="1" showErrorMessage="1" prompt="Saisir en minuscule" sqref="D24:D25 D35"/>
    <dataValidation allowBlank="1" showInputMessage="1" showErrorMessage="1" prompt="Saisir en minuscule (EX: Jean-Marie)" sqref="D43"/>
    <dataValidation allowBlank="1" showInputMessage="1" showErrorMessage="1" prompt="Saisir le n° de la BP_x000a_" sqref="D26"/>
    <dataValidation allowBlank="1" showInputMessage="1" showErrorMessage="1" prompt="Saisir le n° du cedex" sqref="D29"/>
    <dataValidation type="list" allowBlank="1" showInputMessage="1" showErrorMessage="1" prompt="Utiliser le menu déroulant" sqref="D17">
      <formula1>$G$15:$G$16</formula1>
    </dataValidation>
    <dataValidation type="list" operator="equal" showInputMessage="1" prompt="Utiliser le menu déroulant pour les clés de 01 à 09, sinon saisie directe" sqref="D76:D77">
      <formula1>#REF!</formula1>
    </dataValidation>
    <dataValidation allowBlank="1" showInputMessage="1" promptTitle=" " prompt="Indiquer le nombre total de jours agents figurant sur votre demande de subvention" sqref="D75"/>
    <dataValidation type="list" allowBlank="1" showInputMessage="1" showErrorMessage="1" sqref="D55 D58">
      <formula1>$G$17:$G$18</formula1>
    </dataValidation>
    <dataValidation type="list" allowBlank="1" showInputMessage="1" prompt="Utiliser le menu déroulant" sqref="D46">
      <formula1>IF($F$17="T",$K$16:$K$21,#REF!)</formula1>
    </dataValidation>
    <dataValidation type="list" allowBlank="1" showInputMessage="1" prompt="Utiliser le menu déroulant ou saisie libre" sqref="D10">
      <formula1>$L$15:$L$21</formula1>
    </dataValidation>
    <dataValidation type="list" allowBlank="1" showInputMessage="1" prompt="Utiliser le menu déroulant ou saisie libre " sqref="D9">
      <formula1>$L$15:$L$19</formula1>
    </dataValidation>
    <dataValidation type="textLength" operator="equal" allowBlank="1" showInputMessage="1" showErrorMessage="1" error="Le numéro SIRET comprend 14 chiffres sans espaces, tirets, points..." prompt="Saisir sans espace, point, tiret, virgule..." sqref="D22:D23">
      <formula1>14</formula1>
    </dataValidation>
    <dataValidation type="list" allowBlank="1" showInputMessage="1" prompt="Utiliser le menu déroulant" sqref="D18">
      <formula1>IF($F$17="H",$H$15:$H$20,$H$21:$H$31)</formula1>
    </dataValidation>
    <dataValidation type="date" allowBlank="1" showInputMessage="1" showErrorMessage="1" error="Veuillez indiquer la date" sqref="D64:D66 D45 D69">
      <formula1>40179</formula1>
      <formula2>46022</formula2>
    </dataValidation>
    <dataValidation type="textLength" operator="equal" allowBlank="1" showErrorMessage="1" error="Veuillez saisir les 10 chiffres sans espaces, points ou tirets" sqref="D36">
      <formula1>9</formula1>
    </dataValidation>
  </dataValidations>
  <printOptions horizontalCentered="1"/>
  <pageMargins left="0" right="0" top="0.23622047244094491" bottom="0.39370078740157483" header="0.23622047244094491" footer="0.31496062992125984"/>
  <pageSetup paperSize="9" scale="84" orientation="portrait" r:id="rId1"/>
  <headerFooter alignWithMargins="0">
    <oddFooter>&amp;L&amp;"Garamond,Italique"Demande de subvention - EvRP -11-03-09&amp;C&amp;"Garamond,Italique"&amp;9&amp;P/&amp;N&amp;R&amp;"Garamond,Italique"&amp;D</oddFooter>
  </headerFooter>
  <rowBreaks count="1" manualBreakCount="1">
    <brk id="53" min="1" max="3" man="1"/>
  </rowBreaks>
  <ignoredErrors>
    <ignoredError sqref="D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Réservé FNP</vt:lpstr>
      <vt:lpstr>Informations </vt:lpstr>
      <vt:lpstr>Liste</vt:lpstr>
      <vt:lpstr>'Informations '!Zone_d_impression</vt:lpstr>
    </vt:vector>
  </TitlesOfParts>
  <Company>Caisse des Dépôts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BACQUEY_D</dc:creator>
  <cp:lastModifiedBy>Thenieres Celine</cp:lastModifiedBy>
  <cp:lastPrinted>2011-03-09T14:12:57Z</cp:lastPrinted>
  <dcterms:created xsi:type="dcterms:W3CDTF">2010-08-03T15:10:24Z</dcterms:created>
  <dcterms:modified xsi:type="dcterms:W3CDTF">2017-01-05T10:24:54Z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